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570" yWindow="210" windowWidth="13305" windowHeight="11460"/>
  </bookViews>
  <sheets>
    <sheet name="ТГД " sheetId="1" r:id="rId1"/>
  </sheets>
  <definedNames>
    <definedName name="_xlnm._FilterDatabase" localSheetId="0" hidden="1">'ТГД '!$A$6:$H$239</definedName>
    <definedName name="_xlnm.Print_Titles" localSheetId="0">'ТГД '!$7:$7</definedName>
    <definedName name="_xlnm.Print_Area" localSheetId="0">'ТГД '!$A$1:$H$259</definedName>
  </definedNames>
  <calcPr calcId="145621"/>
</workbook>
</file>

<file path=xl/calcChain.xml><?xml version="1.0" encoding="utf-8"?>
<calcChain xmlns="http://schemas.openxmlformats.org/spreadsheetml/2006/main">
  <c r="E213" i="1" l="1"/>
  <c r="E211" i="1"/>
  <c r="E65" i="1"/>
  <c r="E61" i="1"/>
  <c r="E60" i="1"/>
  <c r="F239" i="1"/>
  <c r="G239" i="1"/>
  <c r="E238" i="1" l="1"/>
</calcChain>
</file>

<file path=xl/sharedStrings.xml><?xml version="1.0" encoding="utf-8"?>
<sst xmlns="http://schemas.openxmlformats.org/spreadsheetml/2006/main" count="1000" uniqueCount="462">
  <si>
    <t>Наименование мероприятий</t>
  </si>
  <si>
    <t>Нераспределенный остаток</t>
  </si>
  <si>
    <t>Распорядители / получатели бюджетных средств</t>
  </si>
  <si>
    <t>Всего</t>
  </si>
  <si>
    <t>Аксенов С.М.</t>
  </si>
  <si>
    <t>Арсеньев А.Б.</t>
  </si>
  <si>
    <t>по списку</t>
  </si>
  <si>
    <t>Управление образования администрации г. Твери</t>
  </si>
  <si>
    <t>Управление по культуре, спорту и делам молодежи администрации города Твери</t>
  </si>
  <si>
    <t>Администрация Московского района в городе Твери</t>
  </si>
  <si>
    <t>Администрация Центрального района в городе Твери</t>
  </si>
  <si>
    <t>Замена оконных блоков в МБДОУ детский сад № 68</t>
  </si>
  <si>
    <t>Администрация Пролетарского района в городе Твери</t>
  </si>
  <si>
    <t>Администрация Заволжского района в городе Твери</t>
  </si>
  <si>
    <t>Шишков С.В.</t>
  </si>
  <si>
    <t>Ануфриев Ю.В.</t>
  </si>
  <si>
    <t xml:space="preserve">Текущий ремонт в МОУ СОШ № 3 </t>
  </si>
  <si>
    <t>Проведение праздничных и спортивных мероприятий на территории Заволжского района города Твери</t>
  </si>
  <si>
    <t>Мамонов С.А.</t>
  </si>
  <si>
    <t>Текущий ремонт помещений МБДОУ детский сад № 140</t>
  </si>
  <si>
    <t>Трошкин Д.В.</t>
  </si>
  <si>
    <t>Текущий ремонт в МБОУ СОШ № 17</t>
  </si>
  <si>
    <t>Гончарова Е.И.</t>
  </si>
  <si>
    <t>Фролов Ю.В.</t>
  </si>
  <si>
    <t>Жомова Т.Н.</t>
  </si>
  <si>
    <t>Сульман М.Г.</t>
  </si>
  <si>
    <t>Юровский С.А.</t>
  </si>
  <si>
    <t>Устинова О.К.</t>
  </si>
  <si>
    <t>Павлюк Н.Г.</t>
  </si>
  <si>
    <t>Текущий ремонт здания МОУ СОШ № 50</t>
  </si>
  <si>
    <t>Текущий ремонт здания МОУ СОШ № 15</t>
  </si>
  <si>
    <t>Закупка и установка детского игрового уличного оборудования МБДОУ детский сад № 5</t>
  </si>
  <si>
    <t>Нечаев Д.Л.</t>
  </si>
  <si>
    <t>Цуканов О.В.</t>
  </si>
  <si>
    <t>Реализация мероприятий, связанных с деятельностью хора войны и труда в МБУ ДК "Химволокно"</t>
  </si>
  <si>
    <t>Текущий ремонт в МБОУ СШ № 53 (дошкольное отделение)</t>
  </si>
  <si>
    <t>Дмитриев А.В.</t>
  </si>
  <si>
    <t>Дешёвкин В.Н.</t>
  </si>
  <si>
    <t>Родионов В.Н.</t>
  </si>
  <si>
    <t>Исполнено</t>
  </si>
  <si>
    <t>Примечание</t>
  </si>
  <si>
    <t>тыс. руб.</t>
  </si>
  <si>
    <t>Отчет об исполнении мероприятий</t>
  </si>
  <si>
    <t>Поставлено на учет бюджетных обязательств</t>
  </si>
  <si>
    <t>Ф.И.О. 
депутата ТГД</t>
  </si>
  <si>
    <t>номер избира-тельного округа /по списку</t>
  </si>
  <si>
    <t>Котов В.Ф.</t>
  </si>
  <si>
    <t>Замена оконных блоков в МБДОУ детский сад № 26</t>
  </si>
  <si>
    <t>Замена оконных блоков в МБДОУ детский сад № 45</t>
  </si>
  <si>
    <t>Замена оконных блоков в МБОУ СОШ № 4</t>
  </si>
  <si>
    <t>Тюрякова И.В.</t>
  </si>
  <si>
    <t>Замена оконных блоков в МБДОУ детский сад № 162</t>
  </si>
  <si>
    <t>Замена оконных блоков в МБОУ СШ № 41</t>
  </si>
  <si>
    <t>Игнатьков Д.А.</t>
  </si>
  <si>
    <t>Замена оконных блоков в МБДОУ детский сад № 63</t>
  </si>
  <si>
    <t xml:space="preserve">Замена оконных блоков в МБДОУ детский сад № 100 </t>
  </si>
  <si>
    <t>Замена линолеума в МБДОУ детский сад № 161</t>
  </si>
  <si>
    <t>Замена линолеума в МБДОУ детский сад № 149</t>
  </si>
  <si>
    <t>Текущий ремонт здания МБДОУ детский сад № 39</t>
  </si>
  <si>
    <t>Замена оконных блоков в МБДОУ детский сад № 69</t>
  </si>
  <si>
    <t>Замена металлических ворот в МБДОУ детский сад № 145</t>
  </si>
  <si>
    <t>Ремонт крыши теневых навесов в МБДОУ детский сад № 9</t>
  </si>
  <si>
    <t>Покупка мебели для МБДОУ детский сад № 153</t>
  </si>
  <si>
    <t>Ремонт помещений в МОУ Тверская Гимназия № 6</t>
  </si>
  <si>
    <t>Текущий ремонт в  МОУ СОШ № 21 (дошкольное отделение - по адресу: ул. Оборонная, д. 6)</t>
  </si>
  <si>
    <t>Текущий ремонт в МОУ СОШ  № 21</t>
  </si>
  <si>
    <t>Ремонт дорожного покрытия по адресу: ул. Луначарского, д. 9</t>
  </si>
  <si>
    <t>Текущий ремонт здания МБДОУ детский сад № 104</t>
  </si>
  <si>
    <t>Разработка проектно-сметной документации по капитальному ремонт кровли здания МБДОУ детский сад № 8</t>
  </si>
  <si>
    <t>Текущий ремонт в МОУ СОШ  № 29</t>
  </si>
  <si>
    <t>Текущий ремонт в Гимназии № 8</t>
  </si>
  <si>
    <t>Текущий ремонт в МБДОУ детский сад № 164</t>
  </si>
  <si>
    <t>Приобретение оборудования в МБДОУ детский сад № 73</t>
  </si>
  <si>
    <t xml:space="preserve">Замена входных групп на лестничных площадках в МБОУ СОШ  № 35 </t>
  </si>
  <si>
    <t>Текущий ремонт в МБДОУ "Детский сад № 127"</t>
  </si>
  <si>
    <t>Текущий ремонт в МБДОУ детский сад № 100</t>
  </si>
  <si>
    <t>Текущий ремонт в МБОУ СШ  № 53 (дошкольное отделение)</t>
  </si>
  <si>
    <t>Текущий ремонт в МБДОУ детский сад № 140</t>
  </si>
  <si>
    <t>Закупка оборудования в МОУ СОШ № 46</t>
  </si>
  <si>
    <t xml:space="preserve">Текущий ремонт в МБДОУ детский сад № 115 </t>
  </si>
  <si>
    <t>Текущий ремонт МБДОУ "Детский сад № 127"</t>
  </si>
  <si>
    <t>Текущий ремонт в МОУ СОШ № 3 (дошкольное отделение)</t>
  </si>
  <si>
    <t>Установка новых входных групп  в МОУ СОШ № 35</t>
  </si>
  <si>
    <t>Установка системы видеонаблюдения в МОУ СОШ № 46</t>
  </si>
  <si>
    <t>Приобретение мебели для клуба по месту жительства "Матрица"  МБУ "ПМЦ"</t>
  </si>
  <si>
    <t>Приобретение оборудования  для  МБУ ДК "Затверецкий"</t>
  </si>
  <si>
    <t>Обустройство пешеходного перехода через ул. Левитана в районе дома 42 по ул. Левитана и домов 62 и 62 корп. 1 по ул. Можайского</t>
  </si>
  <si>
    <t>Ямочный ремонт ул. Вологодская от дома 68 корп. 3 до дома 70 по ул. Можайского</t>
  </si>
  <si>
    <t>Замена оконных блоков в МБОУ ЦО № 49</t>
  </si>
  <si>
    <t>Проведение ремонтных работ в МДОУ детский сад № 163</t>
  </si>
  <si>
    <t>Ремонт душевого павильона по адресу: ул. Бобкова, д. 5</t>
  </si>
  <si>
    <t>Приобретение учебников в МБОУ СОШ № 27</t>
  </si>
  <si>
    <t>Приобретение мебели для МОУ СОШ № 37</t>
  </si>
  <si>
    <t>Установка оконных блоков в МБУ ДК "Синтетик"</t>
  </si>
  <si>
    <t>Приобретение мебели и оргтехники для клуба по месту жительства "Родник" МБУ "ПМЦ"</t>
  </si>
  <si>
    <t>Замена асфальтобетонного покрытия на территории МБУ "ДК пос. Элеватор"</t>
  </si>
  <si>
    <t>Денисов С.С.</t>
  </si>
  <si>
    <t>Монтаж металлической уличной калитки (система контроля доступа) в МБОУ СШ № 30 (дошкольное отделение)</t>
  </si>
  <si>
    <t>Текущий ремонт в МБОУ СОШ № 4</t>
  </si>
  <si>
    <t>Установка системы видеонаблюдения МБДОУ детский сад № 162</t>
  </si>
  <si>
    <t>Установка ПВХ перегородок с дверьми, установка двери в МБДОУ детский сад № 79</t>
  </si>
  <si>
    <t>Приобретение детского уличного оборудования на прогулочные площадки в МБДОУ детский сад № 93</t>
  </si>
  <si>
    <t>Пичуев E.E.</t>
  </si>
  <si>
    <t xml:space="preserve">Приобретение ноутбука и фотоаппарата для клуба по месту жительства "Альтаир" МБУ "ПМЦ" </t>
  </si>
  <si>
    <t xml:space="preserve">Текущий ремонт в МБДОУ детский сад № 97 </t>
  </si>
  <si>
    <t>Текущий ремонт в МБОУ СШ № 19</t>
  </si>
  <si>
    <t>Ремонт туалетов, приобретение сантехнического оборудования в дошкольном отделении МБОУ СОШ № 4</t>
  </si>
  <si>
    <t>Текущий ремонт в МБОУ СШ № 30</t>
  </si>
  <si>
    <t>Замена оконных блоков в МБДОУ детский сад № 107</t>
  </si>
  <si>
    <t>Замена оконных блоков  в МБДОУ детский сад № 11</t>
  </si>
  <si>
    <t>Проектирование и установка двух пожарных эвакуационных лестниц для МОУ НОШ № 1</t>
  </si>
  <si>
    <t>Установка искусственной дорожной неровности на ул. Дружинная (напротив МБУ СШ "Лидер")</t>
  </si>
  <si>
    <t>Замена оконных блоков и замена светильников в МОУ СОШ № 2</t>
  </si>
  <si>
    <t>Замена оконных блоков в МОУ СОШ № 14</t>
  </si>
  <si>
    <t>Текущий ремонт в МОУ "Тверская Гимназия № 6"</t>
  </si>
  <si>
    <t>Текущий ремонт МОУ гимназия № 12 г. Твери</t>
  </si>
  <si>
    <t>Текущий ремонт в МБОУ СОШ № 18</t>
  </si>
  <si>
    <t>Текущий ремонт в МОУ СОШ № 21</t>
  </si>
  <si>
    <t>Текущий ремонт в МБДОУ детский сад № 63</t>
  </si>
  <si>
    <t>Текущий ремонт в МБДОУ детский сад № 104</t>
  </si>
  <si>
    <t>Текущий ремонт в МБДОУ детский сад № 141</t>
  </si>
  <si>
    <t>Приобретение копировальной техники в МБДОУ детский сад № 151</t>
  </si>
  <si>
    <t>Ремонт пищеблока, замена оконных блоков в музыкальном зале и медкабинете в МБДОУ детский сад № 91</t>
  </si>
  <si>
    <t>Приобретение спортивного инвентаря в МБУ СШ "Лидер"</t>
  </si>
  <si>
    <t>Ремонт бокового крыльца здания МБДОУ детский сад № 35 по адресу ул. Орджоникидзе, д. 33</t>
  </si>
  <si>
    <t>Текущий ремонт в дошкольном отделении МБОУ СОШ № 30</t>
  </si>
  <si>
    <t>Покупка мебели в МБДОУ детский сад № 161</t>
  </si>
  <si>
    <t>Ремонт тротуара на Смоленском переулке</t>
  </si>
  <si>
    <t>Текущий ремонт памятника Ленина на проспекте Ленина напротив здания ТГТУ</t>
  </si>
  <si>
    <t>Департамент экономического развития администрации города Твери</t>
  </si>
  <si>
    <t>по реализации предложений жителей города Твери на 2019 год</t>
  </si>
  <si>
    <t>План финансирования из бюджета города в 2019 году</t>
  </si>
  <si>
    <t>Оказаны транспортные услуги.</t>
  </si>
  <si>
    <t>Ремонт уличного освещения в МОУ СОШ № 40</t>
  </si>
  <si>
    <t>Установка системы управления контроля доступом на калитку в МОУ СОШ № 40</t>
  </si>
  <si>
    <t>Ремонт помещений в МОУ СОШ № 40</t>
  </si>
  <si>
    <t>Закупка оборудования пищеблока в МОУ СОШ № 40</t>
  </si>
  <si>
    <t>Ремонт помещений МБДОУ Детский сад № 138</t>
  </si>
  <si>
    <t xml:space="preserve">Приобретение стиральной машины для МБДОУ детский сад № 92 </t>
  </si>
  <si>
    <t>Оборудование системы видеонаблюдения в целях обеспечения комплексной безопасности и антитеррористической защищенности объекта МБОУ СШ № 53, расположенного по адресу: г. Тверь, ул. Зинаиды Коноплянниковой, д. 22а</t>
  </si>
  <si>
    <t xml:space="preserve">Текущий ремонт в МБОУ СОШ  № 35 </t>
  </si>
  <si>
    <t>Текущий ремонт в МБОУ СШ  № 53</t>
  </si>
  <si>
    <t>Текущий ремонт в МОУ СОШ № 46</t>
  </si>
  <si>
    <t>Текущий ремонт, закупка оборудования для МБУ ДО ДШИ № 2</t>
  </si>
  <si>
    <t>Холодов И.А.</t>
  </si>
  <si>
    <t>Замена асфальтобетонного покрытия по главному фасаду в МБДОУ детский сад № 145</t>
  </si>
  <si>
    <t>Ремонт полов в здании начальной школы МОУ СОШ № 31 по адресу: 1-й проезд Розы Люксембург, д. 4</t>
  </si>
  <si>
    <t>Ремонт медицинского кабинета в МБДОУ детский сад № 51</t>
  </si>
  <si>
    <t>Пошив костюмов для МБУ ДК "Химволокно"</t>
  </si>
  <si>
    <t>Пошив костюмов для МБУ ДЦ "Мир"</t>
  </si>
  <si>
    <t>Сычев А.В.</t>
  </si>
  <si>
    <t>Замена оконных блоков в МБДОУ детский сад № 114</t>
  </si>
  <si>
    <t>Замена оконных блоков в МБДОУ детский сад № 116</t>
  </si>
  <si>
    <t>Ремонт помещений в МБДОУ детский сад № 105</t>
  </si>
  <si>
    <t>Замена светильников в классах МБОУ СОШ № 27</t>
  </si>
  <si>
    <t>Замена линолеума в помещениях МБОУ СОШ № 27</t>
  </si>
  <si>
    <t>Ремонт кабинетов и библиотеки в МБОУ СОШ № 33</t>
  </si>
  <si>
    <t>Ремонт туалетов в МБОУ СОШ № 39</t>
  </si>
  <si>
    <t>Пошив концертных костюмов для Хора ветеранов "Тверские голоса" МБУ "Химволокно"</t>
  </si>
  <si>
    <t>Благоустройство сквера в п. Химинститут (напротив домов 36, 37, 38)</t>
  </si>
  <si>
    <t>Замена оконных блоков и решеток (библиотека, столовая) МОУ СОШ № 1</t>
  </si>
  <si>
    <t>Замена оконных блоков в МОУ СОШ № 9</t>
  </si>
  <si>
    <t>Оборудование кабинета "Технология" в МОУ СОШ № 4</t>
  </si>
  <si>
    <t>Ремонт спортивного оборудования МБДОУ ДС № 144</t>
  </si>
  <si>
    <t>Изготовление проектно-сметной документации на капитальный ремонт кровли МДОУ ДС № 31</t>
  </si>
  <si>
    <t>Установка системы контроля удаленного доступа в МОУ СОШ № 25</t>
  </si>
  <si>
    <t>Косметический ремонт лестничных пролетов в МБДОУ детский сад № 134</t>
  </si>
  <si>
    <t>Ремонт входного крыльца в МБДОУ детский сад № 63</t>
  </si>
  <si>
    <t>Приобретение медицинской мебели и офисной мебели в медицинский блок в МБДОУ детский сад № 8</t>
  </si>
  <si>
    <t>Замена оконных блоков в МОУ Гимназия № 12</t>
  </si>
  <si>
    <t>Ремонт холла библиотеки им. А.И. Герцена</t>
  </si>
  <si>
    <t>Устройство системы видеонаблюдения в МБДОУ ДО ДТДМ</t>
  </si>
  <si>
    <t>Обустройство элементов детской площадки в Парке Победы</t>
  </si>
  <si>
    <t>Гуменюк Д.Ю.</t>
  </si>
  <si>
    <t>Снос аварийно-опасных деревьев, ремонт уличного освещения в МБОУ СШ № 36</t>
  </si>
  <si>
    <t>Ремонт веранд в МБДОУ детский сад № 91</t>
  </si>
  <si>
    <t>Ремонт крылец в МБДОУ детский сад № 48</t>
  </si>
  <si>
    <t>Жуков А.А.</t>
  </si>
  <si>
    <t>Текущий ремонт и приобретение мягкого инвентаря для МБДОУ детский сад № 135</t>
  </si>
  <si>
    <t>Текущий ремонт МБОУ СШ № 30</t>
  </si>
  <si>
    <t>Текущий ремонт МБДОУ детский сад № 136</t>
  </si>
  <si>
    <t>Текущий ремонт МБОУ СШ № 14</t>
  </si>
  <si>
    <t>Мероприятия по установке знаков остановочного пункта,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Р-51256 № 1.14.1 (пешеходный переход) на ул. Тракторная</t>
  </si>
  <si>
    <t>Козлова С.Ю.</t>
  </si>
  <si>
    <t>Установление теневого навеса на прогулочной площадке в МБДОУ детский сад № 51</t>
  </si>
  <si>
    <t>Замена оконных блоков в актовом зале МОУ СОШ № 1</t>
  </si>
  <si>
    <t>Оплата услуг по охране в МБУ ДК "пос. Сахарово"</t>
  </si>
  <si>
    <t>Ремонт мужского санузла на 2 этаже в МБОУ "СШ № 9"</t>
  </si>
  <si>
    <t>Ремонтные работы в спортивном зале МБОУ СОШ № 18</t>
  </si>
  <si>
    <t>Разработка проектно-сметной документации по оборудованию молниезащиты в  МБОУ СОШ № 18</t>
  </si>
  <si>
    <t>Замена труб горячего водоснабжения под детскими шкафчиками в вестибюлях МБОУ "Детский сад № 10"</t>
  </si>
  <si>
    <t>Обустройство детской площадки на стадионе им. Вагжанова</t>
  </si>
  <si>
    <t>Выполнение работ по содержанию светодиодных гирлянд праздничной иллюминации на улице Советская в городе Твери</t>
  </si>
  <si>
    <t>Приобретение звуковой аппаратуры, звукового оборудования, компьютерной и цифровой техники, периферийного оборудования и программного обеспечения для МБУ ДК "Синтетик"</t>
  </si>
  <si>
    <t>Оплата услуг физической охраны, обслуживания системы охранной сигнализации, монтаж системы контроля управления доступом в МБУ "ДК пос. Элеватор"</t>
  </si>
  <si>
    <t>Текущий ремонт МОУ "Гимназия № 10"</t>
  </si>
  <si>
    <t>Текущий ремонт МБОУ СШ № 53</t>
  </si>
  <si>
    <t>Приобретение борцовской покрышки в МБУ СШ "Лидер"</t>
  </si>
  <si>
    <t>Департамент дорожного хозяйства, благоустройства и транспорта администрации города Твери</t>
  </si>
  <si>
    <t>Планируется заключение муниципального контракта согласно п. 5 ч. 1 ст. 93 Федерального закона №44-ФЗ</t>
  </si>
  <si>
    <t>Работы по сносу нежилого помещения выполнены.</t>
  </si>
  <si>
    <t>Планируется заключение муниципального контракта согласно п. 4 ч. 1 ст. 93 Федерального закона №44-ФЗ</t>
  </si>
  <si>
    <t>Приобретен пылесос.</t>
  </si>
  <si>
    <t>Заключен муниципальный контракт от 01.03.2019 № 50/18 с ООО ЧОП "Оса" на оказание охранных услуг.</t>
  </si>
  <si>
    <t>Заключен муниципальный контракт от 01.03.2019 № 50/18 с ООО ЧОП "Оса" на оказание охранных услуг.
Заключен муниципальный контракт от 01.03.2019 № 49/18 с ООО "АлмазКМ" на обслуживание системы охранной сигнализации.</t>
  </si>
  <si>
    <t>Выполнены работы по установке 3 оконных блоков.</t>
  </si>
  <si>
    <t>Приобретены световые приборы (вращающиеся головы - 4 шт.), динамический музыкальный микрофон - 1 шт.</t>
  </si>
  <si>
    <t>Заключен муниципальный контракт от 01.05.2019 № 19/19 с ООО ЧОП "Ника-Секьюрити" на оказание услуг по охране.</t>
  </si>
  <si>
    <t>Установлены 2 оконных блока.</t>
  </si>
  <si>
    <t>Обустройство футбольного поля на Затверецком бульваре в районе набережной р. Волга</t>
  </si>
  <si>
    <t>Обустройство спортивной площадки (футбольного поля) по адресу: пересечение ул. Ломоносова и Дурмановского пер.</t>
  </si>
  <si>
    <t>Выполнен ремонт туалета на 2 этаже (смена напольной и настенной плитки, покраска потолка, замена сантехнических приборов, устройство перегородок).</t>
  </si>
  <si>
    <t>Приобретение мебели, компьютерной техники и оборудования для пищеблоков в МБДОУ детский сад № 92</t>
  </si>
  <si>
    <t xml:space="preserve">Текущий ремонт в МБДОУ детский сад № 100 </t>
  </si>
  <si>
    <t>Ремонт школьных туалетов, в том числе замена оконных блоков, перегородок, сантехнического оборудования в МОУ СОШ № 38.</t>
  </si>
  <si>
    <t>Проведение работ по ремонту системы кондиционирования и вентиляции, приобретение посуды в МБДОУ детский сад № 166</t>
  </si>
  <si>
    <t>Оказаны услуги по судейству соревнований ВСИ "Орленок" спартакиады учащихся МОУ СОШ района</t>
  </si>
  <si>
    <t>Оводков А.Ф.</t>
  </si>
  <si>
    <t>Ремонт канализации в подвальном помещении МБОУ СОШ № 34</t>
  </si>
  <si>
    <t>Ремонт санитарно-технических узлов МБДОУ детский сад № 156</t>
  </si>
  <si>
    <t>Шкаф жаровочный для МБОУ СШ № 47</t>
  </si>
  <si>
    <t>Приобретение и установка новых межлестничных дверей в  МБОУ СШ № 47</t>
  </si>
  <si>
    <t>Фадеев Д.В.</t>
  </si>
  <si>
    <t>Покрытие линолеума в помещении  и установка межкомнатных дверей в МБОУ СОШ № 47</t>
  </si>
  <si>
    <t>Установка пластиковых окон в МБДОУ детский сад № 131</t>
  </si>
  <si>
    <t>Ремонт в помещении детского и взрослого абонемента Библиотеки семейного чтения на Соминке (филиал № 8)</t>
  </si>
  <si>
    <t>Благоустройство парковой зоны в районе ул. Скворцова-Степанова</t>
  </si>
  <si>
    <t>Замена оконных блоков в МОУ  СОШ № 20 в корпусе начальной школы, расположенной по адресу: пр. Ленина, д. 16</t>
  </si>
  <si>
    <t>Булатов Л.Н.</t>
  </si>
  <si>
    <t>Текущий ремонт (замена оконных блоков, замена входного блока на этаже) в МОУ СОШ № 16</t>
  </si>
  <si>
    <t>Текущий ремонт подвального помещения (замена труб систем отопления, ремонт вентиляции, замена электропроводки и светильников, косметический ремонт стен и пола) в МОУ «Тверская гимназии № 8</t>
  </si>
  <si>
    <t>Текущий ремонт коридора 1-го этажа МБУ ДО ДШИ № 2</t>
  </si>
  <si>
    <t>Замена оконных блоков, косметический ремонт кабинета в МБДОУ детский сад № 4</t>
  </si>
  <si>
    <t>Текущий ремонт асфальтового покрытия по ул. А. Ульянова</t>
  </si>
  <si>
    <t>Замена оконных блоков в МБДОУ детский сад № 93, по адресу: пр. 50 лет Октября, д. 28, корп. 1</t>
  </si>
  <si>
    <t>Текущий ремонт в МБДОУ детский сад № 93 по адресу: пр. 50 лет Октября, д. 28, корп. 1</t>
  </si>
  <si>
    <t>Блиновский Д.А.</t>
  </si>
  <si>
    <t xml:space="preserve">Ремонт освещения в спортивном зале МОУ СОШ № 52 </t>
  </si>
  <si>
    <t>Закупка интерактивных досок и ноутбуков в МОУ СОШ № 25</t>
  </si>
  <si>
    <t>Закупка бензокосы, светильников дневного света, бактерицидной лампы, водонагревателя, ремонт наружного освещения в дошкольном отделении МОУ СОШ № 5</t>
  </si>
  <si>
    <t>Замена двери между этажами в МОУ  СОШ № 20</t>
  </si>
  <si>
    <t>Проводятся подготовительные мероприятия.</t>
  </si>
  <si>
    <t>Выполнены работы по ремонту туалета (смена напольной плитки, смена настенной плитки, замена сантехнических приборов, замена труб).</t>
  </si>
  <si>
    <t>Приобретено оборудование для пищеблока (кипятильник, электроплитка).</t>
  </si>
  <si>
    <t>Работы выполнены (укладка плитки настенной и напольной, штукатурка, окраска стен, замена линолеума, замена ламп, окраска дверей, замена дверного блока).</t>
  </si>
  <si>
    <t>Заменено 10 оконных блоков (кабинет № 39-3 окна, кабинет № 18 - 3 окна, столовая - 4 окна).</t>
  </si>
  <si>
    <t>Установлено 2 ПВХ перегородки с дверьми, установлена дверь.</t>
  </si>
  <si>
    <t>Выполнены работы по ремонту спортивного оборудования.</t>
  </si>
  <si>
    <t>Заменено 8 оконных блоков (музыкальный зал - 6 окон, группа № 6 - 1 окно, коридор - 1 окно).</t>
  </si>
  <si>
    <t>Заменено 8 оконных блоков (кабинет № 83 - 2 окна, кабинет № 84 - 1 окно, библиотека - 1 окно, кабинет № 117 - 2 окна, кабинет № 101 - 2 окна).</t>
  </si>
  <si>
    <t>Заменено 6 оконных блоков (музыкальный зал - 5 окон, групповое помещение - 1 окно) по адресу г. Тверь, ул. К. Заслонова, 15.</t>
  </si>
  <si>
    <t>Заменено 8 оконных блоков (музыкальный зал - 3 окна, физкультурный зал - 3 окна, кабинет заведующего по АХЧ - 1 окно, холл - 1 окно).</t>
  </si>
  <si>
    <t>Выполнен ремонт холодного и горячего водоснабжения (замена труб).</t>
  </si>
  <si>
    <t>Заключен муниципальный контракт от 23.05.2019 № 0836600003319000177 с ИП Игуминов А.С. на ремонт тротуара.</t>
  </si>
  <si>
    <t>Проведены ремонтные работы в узле теплоэнергии.
Мероприятие выполняется совместно с депутатом ТГД А.В. Дмитриевым.</t>
  </si>
  <si>
    <t>Проведены ремонтные работы в узле теплоэнергии.
Мероприятие выполняется совместно с депутатом ТГД Т.Н. Жомова.</t>
  </si>
  <si>
    <t>Выполнение работ по поставке и посадке саженцев деревьев у стелы "Тверь - город Воинской Славы", расположенной в Центральном районе города Твери на пересечении улиц Советской и Салтыкова-Щедрина (напротив Законодательного Собрания Тверской области)</t>
  </si>
  <si>
    <t>Работы выполнены (установлены: детская карусель, двойные качели на цепи, качели балансир).</t>
  </si>
  <si>
    <t>Проведение ремонтных работ по герметизации межпанельных швов в здании МОУ гимназия № 12 г. Твери</t>
  </si>
  <si>
    <t>Приобретение, установка светового оборудования, приобретение Хейзера (дым машина) для концертного зала в МБУ ДК «Химволокно»</t>
  </si>
  <si>
    <t>Текущий ремонт спального помещения в МБДОУ детский сад № 130</t>
  </si>
  <si>
    <t>Благоустройство домовой территории: установка игровых элементов на детской площадке по адресу: пересечение 2-го Паровозного пер., д. 25/21 и 
ул. Артема, д. 14/18</t>
  </si>
  <si>
    <t>Текущий ремонт в МБОУ СОШ № 42</t>
  </si>
  <si>
    <t>Обустройство спортивной площадки на территории, прилегающей к Парку Победы</t>
  </si>
  <si>
    <t>Закупка татами для единоборств для МБУ "Спортивная школа "Лидер"</t>
  </si>
  <si>
    <t>Заключен муниципальный контракт от 10.07.2019 № 0836600003319000366 с ООО "Тверской художественный фонд" на проведение ремонтных работ.</t>
  </si>
  <si>
    <t>Приобретена подвесная система для картин и фотографий.</t>
  </si>
  <si>
    <t>Приобретены костюмы.</t>
  </si>
  <si>
    <t>Замена шаровых кранов системы отопления МБОУ детский сад № 10</t>
  </si>
  <si>
    <t>Закупка спортивного инвентаря для отделения "Бокс" МБУ СШ "Лидер"</t>
  </si>
  <si>
    <t>Приобретена борцовская покрышка.</t>
  </si>
  <si>
    <t>Приобретены:
- 2 антивандальных баскетбольных кольца;
- лапа боксерская - 4 шт.;
- мат гимнастический - 4 шт.;
- жгут борцовский - 4 шт.;
- мат страховочный - 1 шт.;
- перчатки боксерские - 5 пар;
-медбол - 6 шт.</t>
  </si>
  <si>
    <t>Приобретено световое оборудование и дым машина.</t>
  </si>
  <si>
    <t>Заменены 4 оконных блока в групповых помещениях.</t>
  </si>
  <si>
    <t>Выполнены работы по ремонту крыш теневых навесов.</t>
  </si>
  <si>
    <t>Заключен муниципальный контракт от 18.07.2019 № 001.07.2019 с ООО СЭЦ "Штурм" на закупку и установку детского игрового уличного оборудования (качалка-балансир "дельфин" - 1 шт., качалка-балансир "утки" - 1 шт., бум "забавный змей" - 2 шт, турник детский "жираф" - 1 шт.)</t>
  </si>
  <si>
    <t>Работы по ремонту уличного освещения выполнены (демонтажные работы, установка светильников уличных, фотореле, прокладка гофротруб, затягивание проводов в гофротрубу).</t>
  </si>
  <si>
    <t>Установлена система управления контроля доступом на калитку (домофоны, замки электромагнитные).</t>
  </si>
  <si>
    <t>Работы выполнены (устройство потолка Армстронг, замена светильников, ремонт стен).</t>
  </si>
  <si>
    <t>Выполнен ремонт санузла на 1 этаже (укладка плитки настенной и напольной, окраска потолка, замена сантехнических приборов, устройство перегородок).</t>
  </si>
  <si>
    <t>Выполнен ремонт 2 туалетов на 2 этаже (укладка плитки настенной и напольной, окраска потолка, замена сантехнических приборов, устройство перегородок, частичная смена раковин, замена канализационных труб, замена подводки).</t>
  </si>
  <si>
    <t>Приобретены 4 компьютера в сборе и многофункциональное устройство.</t>
  </si>
  <si>
    <t xml:space="preserve">Выполнены работы по замене 4 оконных блоков в спортивном зале на 2 этаже. </t>
  </si>
  <si>
    <t>Выполнены работы по ремонту помещений групп "Буратино", "Белочка", "Красная Шапочка" (ремонт стен, полов, потолка, замена линолеума).</t>
  </si>
  <si>
    <t xml:space="preserve">Выполнен ремонт электроосвещения в учебных кабинетах на 3-м этаже №№ 57, 58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</si>
  <si>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Заменены светильники в кабинете № 72.</t>
  </si>
  <si>
    <t xml:space="preserve">Приобретены:
- 2 проектора;
- лазерный принтер.
</t>
  </si>
  <si>
    <t xml:space="preserve">Выполнен ремонт электроосвещения в учебных кабинетах на 3-м этаже №№ 50, 54, 56, 59, 63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</si>
  <si>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Работы выполнены (разборка покрытий полов из линолеума, устройство лаг, устройство покрытий из линолеума, устройство плинтусов, укладка порога).</t>
  </si>
  <si>
    <t xml:space="preserve">Заменены 2 оконных блока в группе "Фантазёры". </t>
  </si>
  <si>
    <t>Выполнен  ремонт 4 группы на 2-м этаже (ремонт стен, потолка, пола).</t>
  </si>
  <si>
    <t>Заменено 49 светильников.</t>
  </si>
  <si>
    <t>Приобретены учебники (алгебра 9 кл. 100 шт, биология 9 кл. 100 шт, геометрия 7 кл. 110 шт).</t>
  </si>
  <si>
    <t>Изготовлена проектно-сметная документация на капитальный ремонт кровли.</t>
  </si>
  <si>
    <t>Работы выполнены (укладка плитки настенной и напольной, окраска потолка, замена сантехнических приборов, устройство перегородок).</t>
  </si>
  <si>
    <t xml:space="preserve">Заменено 4 оконных блока в учебном кабинете. </t>
  </si>
  <si>
    <t>Работы выполнены по замене двери между этажами.</t>
  </si>
  <si>
    <t>Работы выполнены  (разборка плитки, бетонирование площадки, ступеней, монтаж тротуарной плитки).</t>
  </si>
  <si>
    <t>Заменены 14 оконных блоков в кабинетах №№ 201, 203, 303, в туалете для девочек на 4 этаже.</t>
  </si>
  <si>
    <t>Заключен муниципальный контракт от 17.06.2019 № 24 с ООО "Строительная компания Трансрегионстрой" на проведение ремонтных работ.</t>
  </si>
  <si>
    <t>Заменены 9 оконных блоков в кабинетах химии, биологии, иностранного языка.</t>
  </si>
  <si>
    <t xml:space="preserve">Выполнен ремонт санузла (смена напольной плитки, смена настенной плитки, окраска потолка, замена сантехнических приборов). </t>
  </si>
  <si>
    <t>Заменено 11 оконных блоков в групповых помещениях.</t>
  </si>
  <si>
    <t xml:space="preserve">Замены 6 оконных блоков в групповых помещениях по адресу г. Тверь, ул. Бобкова, 25 (3 окна - группа "Лучик", 1 окно -  группа "Почемучки", 1 окно - группа "Семицветик", 1 окно - группа "Буратино"). </t>
  </si>
  <si>
    <t>Заменены 6 оконных блоков в групповых помещениях.</t>
  </si>
  <si>
    <t>Заменены светильники в кабинетах № 55, 60, 69.</t>
  </si>
  <si>
    <t>Выполнены работы по благоустройству сквера в п. Химинститут (напротив домов 36, 37, 38).</t>
  </si>
  <si>
    <t>Ремонт спортивного зала № 2 МОУ СОШ № 18</t>
  </si>
  <si>
    <t>Приобретение оборудования для кухни в МБДОУ детский сад № 166</t>
  </si>
  <si>
    <t>Приобретение оргтехники для МОУ "Тверская Гимназия № 6"</t>
  </si>
  <si>
    <t>Выполнены работы по ремонту электроснабжения в кабинетах №№ 32, 50, в коридорах и в пристройке (демонтаж светильников, выключателей, розеток, установка светильников, выключателей, розеток, шкафа управления, устройство пластиковых коробов, прокладка провода в короба).</t>
  </si>
  <si>
    <t>Установлено 5 видеокамер.</t>
  </si>
  <si>
    <t xml:space="preserve">Выполнен ремонт кровли (огрунтовка оснований бетона, устройство кровель из наплавляемых материалов, устройство примыканий, монтаж стальных плинтусов, ремонт отдельными местами рулонного покрытия). </t>
  </si>
  <si>
    <t>Снос нежилого помещения на территории МОУ СОШ № 40</t>
  </si>
  <si>
    <t>Текущий ремонт, приобретение спортивного инвентаря в МОУ СОШ  № 29</t>
  </si>
  <si>
    <t>Ремонт холодного водоснабжения (ХВС) и канализации в спортивных залах в МБОУ СШ № 47</t>
  </si>
  <si>
    <t>Текущий ремонт помещений в  здании начальной школы МБОУ СОШ № 17</t>
  </si>
  <si>
    <t>Ремонт асфальтобетона на дорожках на территории МБДОУ детский сад № 2</t>
  </si>
  <si>
    <t>Произведены работы по замене асфальтобетонного покрытия.
Мероприятие выполняется совместно с депутатом ТГД С.В. Шишковым.</t>
  </si>
  <si>
    <t>Заменено 9 оконных блоков (столовая - 6 окон, библиотека - 3 окна).</t>
  </si>
  <si>
    <t>Выполнен ремонт потолка в структурном подразделении детский сад № 24 по адресу: г. Тверь, ул. Академическая, дом 2 (устройство подвесных потолков, электромонтажные работы). 
Заменены 7 оконных блоков в кабинете иностранного языка, в столовой, в 2-х туалетах.</t>
  </si>
  <si>
    <t>Работы выполнены (замена 2-х калориферов, замена циркуляционного насоса, замена вентилятора, замена двигателя, замена воздуховодов, замена датчиков).
Приобретена посуда (кастрюля (нержавеющая сталь) 50 л  - 2 шт., дуршлаг - 1 шт., контейнер пищевой пластиковый с крышкой - 1 шт., противень - 1 шт., ведро эмалированное - 1 шт., набор ножей (нержавеющая сталь) - 1 набор).</t>
  </si>
  <si>
    <t>Заменено 6 оконных блоков (танцевальный зал - 3 окна, 3 этаж рекреация - 3 окна).</t>
  </si>
  <si>
    <t xml:space="preserve">Заменено 7 оконных блоков (музыкальный зал - 6 окон, медицинский блок - 1 окно).
Выполнен ремонт пола в пищеблоке (разборка плитки, армирование, устройство стяжек, укладка плитки). </t>
  </si>
  <si>
    <t>Работы по замене асфальтобетонного покрытия выполнены.
Мероприятие выполняется совместно с депутатом ТГД Т.Н. Жомовой.</t>
  </si>
  <si>
    <t>Поставлены 206 книг.
Заключен муниципальный контракт от 13.05.2019 № 18 с ИП Куликов О.В. на поставку периодических изданий.</t>
  </si>
  <si>
    <t>Начальник департамента экономического развития администрации города Твери</t>
  </si>
  <si>
    <t>П.С. Петров</t>
  </si>
  <si>
    <t>Жирков М.В.</t>
  </si>
  <si>
    <t>Приобретение мебели и оборудования, информационных стендов для кабинета физики и робототехники и лаборантской в МБОУ СШ № 45</t>
  </si>
  <si>
    <t>Замена оконных блоков в МБДОУ детский сад № 73</t>
  </si>
  <si>
    <t>Расходы на отделение по плаванию в МБУ СШ "Тверь"</t>
  </si>
  <si>
    <t>Приобретение настольных игр в МБУ "ДК пос. Элеватор"</t>
  </si>
  <si>
    <t>Заключен муниципальный контракт от 22.08.2019 № 0836600003319000533 с ООО "Тверская сказка" на обустройство детской площадки.</t>
  </si>
  <si>
    <t>Заключен муниципальный контракт от 26.08.2019 № 0836600003319000540 с ИП Игуминовым А.С. На обустройство спортивной площадки.
Мероприятие выполняется совместно с депутатом Ануфриевым Ю.В.</t>
  </si>
  <si>
    <t>Заменен линолеум в раздевалках 4 групповых помещений.</t>
  </si>
  <si>
    <t>Заменены 3 оконных блока в группе №7.</t>
  </si>
  <si>
    <t>Заменены металлические ворота.</t>
  </si>
  <si>
    <t>Приобретена мебель (кухонная мебель (угловая левая) в комплекте с мойками из нержавеющей стали  -1 шт, кухонная мебель (прямая) в комплекте с мойками из нержавеющей стали  - 2 шт).</t>
  </si>
  <si>
    <t>Выполнены работы по замене 4 дверных блоков в рекреациях.</t>
  </si>
  <si>
    <t>Установлено 8 видеокамер.</t>
  </si>
  <si>
    <t>Заключен муниципальный контракт от 30.07.2019 № 130-РС с ИП Бочков С.Е. на выполнение ремонтных работ.</t>
  </si>
  <si>
    <t>Выполнен ремонт лестничных маршей (ремонт стен, потолка).</t>
  </si>
  <si>
    <t>Заключен муниципальный контракт от 31.07.2019 № 10 с ИП Ершов А.В. На замену 5 оконных блоков (4 окна в групповом помещении, 1 окно в прачечной).</t>
  </si>
  <si>
    <t>Приобретена стиральная машина.</t>
  </si>
  <si>
    <t>Приобретен шкаф жаровочный.</t>
  </si>
  <si>
    <t>Заключен муниципальный контракт от 21.08.2019 № 47/08 с ИП Щербаков А.Г. на проведение ремонтных работ.</t>
  </si>
  <si>
    <t>Выполнен ремонт потолков в кабинете начаньной школы и в кабинете химии (устройство потолка Армстронг).</t>
  </si>
  <si>
    <t>Выполнен ремонт лестничных маршей (восстановление перил).
Выполнен ремонт потолка холла 2 этажа (обустройство потолка Армстронг, замена светильников).</t>
  </si>
  <si>
    <t>Заключен муниципальный контракт от 29.07.2019 № 15 с ИП Ершов А.В. на замену 19 оконных блоков (группа 4 - 6 окон, группа 5 - 2 окна, группа 6 - 8 окон, прачечная - 2 окна, лестничный пролет - 1 окно).</t>
  </si>
  <si>
    <t>Заключен муниципальный контракт от 07.08.2019 № 094.1107-19 с ООО "ГрандТехСервис".</t>
  </si>
  <si>
    <t>Заменен 1 дверной блок в рекреации.</t>
  </si>
  <si>
    <t>Заменены 2 дверных блока в рекреации.</t>
  </si>
  <si>
    <t>Выполнен ремонт стен помещения № 5.
Выполнен ремонт 3 групп (ремонт потолков, ремонт стен, электромонтажные работы).</t>
  </si>
  <si>
    <t>Выполнен ремонт санузлав группе (замена сантехнического оборудования, ремонт стен, потолка, полов).</t>
  </si>
  <si>
    <t>Выполнен ремонт 3 групп (ремонт потолков, ремонт стен, электромонтажные работы).</t>
  </si>
  <si>
    <t>Выполнен ремонт потолка в раздевалке.</t>
  </si>
  <si>
    <t xml:space="preserve">Замено асфальтобетонное покрытие по главному фасаду 451,24 кв. м. </t>
  </si>
  <si>
    <t>Приобретен проектор.</t>
  </si>
  <si>
    <t>Заменены 5 оконных блоков в групповых помещениях.</t>
  </si>
  <si>
    <t>Выполнен ремонт 5 туалетных кабинок (укладка плитки настенной и напольной, окраска потолка, замена сантехнических приборов, устройство перегородок)</t>
  </si>
  <si>
    <t>Заменены 5 оконных блоков в бассейне.</t>
  </si>
  <si>
    <t>Выполнен ремонт раздевалок, санузлов в спортивном зале (ремонт потолка, стен, полов, замена сантехнического оборудования, замена дверного блока).</t>
  </si>
  <si>
    <t>Приобретены:
- холодильник - 1 шт.;
- электроплиты - 2 шт.</t>
  </si>
  <si>
    <t xml:space="preserve">Выполнен ремонт кабинета здоровья и помещения кухни в кабинете технологии (устройство подвесного потолка, ремонт потолков, ремонт полов, ремонт стен, ремонт полов, замена оконных и дверных блоков, электромонтажные работы). </t>
  </si>
  <si>
    <t>Работы выполнены.</t>
  </si>
  <si>
    <t>Работы выполнены (демонтаж светильников, ламп, выключателей, розеток, установка светильников, люминесцентных ламп, выключателей, розеток, прокладка гофротруб, затягивание проводов в гофротрубу, устройство пластиковых коробов, прокладка провода в короба).</t>
  </si>
  <si>
    <t>Заменены 7 оконных блоков (кабинет № 37 - 3 окна, кабинет № 38 - 2 окна, процедурный кабинет - 1 окно, 1 этаж, коридор - 1 окно).</t>
  </si>
  <si>
    <t>Текущий ремонт в МБДОУ детский сад № 6</t>
  </si>
  <si>
    <t>Заменены 9 оконных блоков (лабораторная физики - 2 окна, кабинет завхоза - 1 окно, вахта - 1 окно, тренерская - 1 окно, кабинет № 14 - 2 окна, учительская - 2 окна).</t>
  </si>
  <si>
    <t>Заключен муниципальный контракт от 22.08.2019 № 19 с ООО "Климат Комплект Тверь" на ремонт системы вентиляции в пищеблоке.</t>
  </si>
  <si>
    <t>Установлено 26 видеокамер.</t>
  </si>
  <si>
    <t>Заключен муниципальный контракт от 12.08.2019 № 91-В с ИП Бочков С.Е. на ремонт 2 веранд.</t>
  </si>
  <si>
    <t>Работы выполнены (стяжка поверхности, утсройство бетонных ступеней, штукатурка боковых поверхностей, укладка тротуарной плитки).</t>
  </si>
  <si>
    <t>Приобретен мягкий инвентарь (комплект постельного белья 294 комплекта, наматрасники 140 шт., рабочие халаты - 14 шт.).</t>
  </si>
  <si>
    <t>Выполнен ремонт помещения групп (ремонт стен, потолков).</t>
  </si>
  <si>
    <t>Заменены 5 оконных блоков (кабинет № 15 - 1 окно, кабинет № 26а - 1 окно, кабинет труда - 1 окно, кабинет № 28 - 1 окно, кабинет № 11 -  1 окно).</t>
  </si>
  <si>
    <t>Выполнен ремонт кабинета № 35 (ремонт потолка, окраска стен, ремонт деревянных рам, замена линолеума, смена раковины, электромонтажные работы).
Выполнения ремонту помещений подвала (разборка дощатых полов, устройство подстилающих слоев, армирование, устройство бетонных полов, замена дверного блока).</t>
  </si>
  <si>
    <t>Выполнены работы по замене 2 оконных блоков (2 окна в переходах между этажами).</t>
  </si>
  <si>
    <t>Выполнен ремонт вентиляционных систем в пищеблоке.</t>
  </si>
  <si>
    <t>Заключен муниципальный котнтракт от 31.07.2019 № 10 с ИП Ершов А.В. На замену 1 оконного блока в кладовой.
Выполнен ремонт стен коридора 1-го этажа.</t>
  </si>
  <si>
    <t xml:space="preserve">Выполнен ремонт стен в 2 группах. </t>
  </si>
  <si>
    <t>Приобретено многофункциональное устройство.</t>
  </si>
  <si>
    <t>Установлен теневой навес на прогулочной площадке.</t>
  </si>
  <si>
    <t>Выполнен ремонт сантехсистем на 1 этаже (замена труб, замена сантехники).</t>
  </si>
  <si>
    <t>Работы выполнены (ремонт потолка, стен, полов, устройство перегородок замена сантехнических приборов).</t>
  </si>
  <si>
    <t>Разработана проектно-сметная документация по оборудованию молниезащиты.</t>
  </si>
  <si>
    <t>Выполнен ремонт кабинета № 35 (ремонт потолка, окраска стен, ремонт деревянных рам, замена линолеума, смена раковины, электромонтажные работы).</t>
  </si>
  <si>
    <t>Заказчик принял решение расторгнуть контракт по обоюдному согласию.                                                                             Планируется заключение муниципального контракта согласно п.5 ч.1 ст.93 44-ФЗ</t>
  </si>
  <si>
    <t>Выполнен ремонт канализации в подвале и ремонт крыльца (заделка кирпичной кладки, штукатурка).</t>
  </si>
  <si>
    <t>Заключен муниципальный контракт № 18 с ООО "СК СПЕКТР" на проведение ремонтных работ.</t>
  </si>
  <si>
    <t>Проведение торгов запланировано в IV квартале 2019 г.</t>
  </si>
  <si>
    <t>Приобретен ноутбук.</t>
  </si>
  <si>
    <t>Ремонтные работы холла библиотеки выполнены.</t>
  </si>
  <si>
    <t>Выполнены ремонтные работы коридора 1-го этажа.</t>
  </si>
  <si>
    <t>Установлено 9 оконных блоков.</t>
  </si>
  <si>
    <t>Работы по установке системы видеонаблюдения в здании МОУ СОШ № 7</t>
  </si>
  <si>
    <t>Текущий ремонт в МАУ "МБС г. Твери" (филиал № 1)</t>
  </si>
  <si>
    <t>Приобретение подвесной системы для картин и фотографий для библиотеки им. П.А. Кропоткина  МАУ "МБС г. Твери" (филиал № 1)</t>
  </si>
  <si>
    <t>Приобретение шкафа-холодильника для хранения продуктов, электромясорубки для работы на пищеблоке и приобретение стиральной машины для стирки белья в МБДОУ детский сад № 148</t>
  </si>
  <si>
    <t xml:space="preserve">Приобретена мебель (столы двухместные регулируемые -30 шт., стулья - 60 шт., стулья - 8 шт.). </t>
  </si>
  <si>
    <t>Проведение торгов запланировано в IV квартале.</t>
  </si>
  <si>
    <t>Оплата услуг по охране, установка системы контроля управления доступом (домофон), оплата услуг по обслуживанию системы охранной организации в МБУ "ДК пос. Элеватор"</t>
  </si>
  <si>
    <t>Заключен муниципальный контракт от 03.06.2019 № 173/19 с ООО "ПожГарантСервис" на установку системы контроля доступа на калитке.
Выполнены работы по устройству калитки.</t>
  </si>
  <si>
    <t>Приобретение пылесоса для Библиотеки семейного чтения на Мигаловской набережной (филиал № 25) МАУ "МБС г. Твери"</t>
  </si>
  <si>
    <t>Закупка и обустройство детских игровых площадок МОУ СОШ № 2</t>
  </si>
  <si>
    <t>Установка ограждения стадиона ул. Тракторная между ул. Речная и Сквозная</t>
  </si>
  <si>
    <t>Замена оконных блоков,  закупка и замена линолеума, проведение противопожарных мероприятий в МОУ СОШ № 20</t>
  </si>
  <si>
    <t>Приобретение компьютерной техники для Библиотеки семейного чтения на Мигаловской набережной (филиал № 25) МАУ "МБС г. Твери"</t>
  </si>
  <si>
    <t xml:space="preserve">Приобретение компьютерной техники для библиотек филиалов МАУ "МБС г. Твери" </t>
  </si>
  <si>
    <t>Комплектование библиотечного фонда  и оплата подписки для библиотеки семейного чтения пос. Элеватор МАУ "МБС г. Твери" (филиал № 13)</t>
  </si>
  <si>
    <t>Приобретена мебель (детские шкафы 5-ти секционные -4 шт., 2-х секционные - 2 шт., 5-ти секционные с цветными фасадами - 6 шт., детские шкафы 5-ти секционные -2 шт., 3-х секционные -7 шт., 1 секционные  - 1 шт.).</t>
  </si>
  <si>
    <t>Текущий ремонт в МАУ "МБС г. Твери"</t>
  </si>
  <si>
    <t>Текущий ремонт МБДОУ детский сад № 92</t>
  </si>
  <si>
    <t>Замена оконных блоков в МБОУ "СШ № 9"</t>
  </si>
  <si>
    <t>Ремонт трубопроводов ХВС и ГВС в подвальном помещении МБДОУ детский сад № 134</t>
  </si>
  <si>
    <t>Приобретение компьютерного и мультимедийного оборудования для МБОУ СОШ № 4</t>
  </si>
  <si>
    <t>(по состоянию на 01.10.2019)</t>
  </si>
  <si>
    <t>Заключен муниципальный контракт от 26.09.2019 № 3690501331019000022 с ООО МК "Чистоград".</t>
  </si>
  <si>
    <t>Заключен муниципальный контракт от 11.09.2019 № 70 с МУП "ЖЭК" на выполнение работ по ремонту дорожного покрытия по адресу: ул. Луначарского, д. 9.</t>
  </si>
  <si>
    <t>Работы по обустройству пешеходного перехода выполнены.</t>
  </si>
  <si>
    <t>Выполнен ямочный ремонт ул. Вологодская от дома 68 корп. 3 до дома 70 по ул. Можайского.</t>
  </si>
  <si>
    <t>Заключен муниципальный контракт от 11.09.2019 № 70 с МУП "ЖЭК" на выполнение работ по текущему ремонту асфальтбетонного покрытия по ул. А. Ульянова.</t>
  </si>
  <si>
    <t>Приобретен татами.</t>
  </si>
  <si>
    <t>Заключен муниципальный контракт от 25.09.2019№ МЗ-001136 с ООО "Триолит" на приобретение компьютерной техники.</t>
  </si>
  <si>
    <t xml:space="preserve">Заключены муниципальные контракты от 24.09.2019 № 137 и от 25.09.2019 № 139 с ООО "СЭЦ Штурм" </t>
  </si>
  <si>
    <t>Заключен муниципальный контракт с АНО ФКиС ДС "Юность" на оказание услуг по предоставлению абонементов для плавания (взрослые: 17 шт. на 12 посещений; детские: 4 шт. на 12 посещений).</t>
  </si>
  <si>
    <t>Проведение мероприятий запланировано в III-IV кв. 2019 г.</t>
  </si>
  <si>
    <t>Проведен районный праздник "Завтра в школу"</t>
  </si>
  <si>
    <t>Выполнены работы по валке аварийных деревьев в количестве 14 шт.</t>
  </si>
  <si>
    <t>Заменен линолеум в коридоре на 1 этаже.</t>
  </si>
  <si>
    <t>Выполнен ремонт помещений подвала (разборка дощатых полов, устройство подстилающих слоев, армирование, устройство бетонных полов, замена дверного блока).</t>
  </si>
  <si>
    <t>Заменено 4 оконных блока.</t>
  </si>
  <si>
    <t>Заменено 3 оконных блока в музыкальном зале.</t>
  </si>
  <si>
    <t>Выполнены работы по замене 2 оконных блоков в спортивном зале на 2-м этаже.
Выполнены работы по ремонту отмостки (ремонт покрытия, замена бордюра).
Выполнен ремонт кровли (устройство примыкания кровли, монтаж плинтусов).
Выполнены работы по ремонту туалета (смена напольной плитки, смена настенной плитки, окраска потолка).
Приобретен спортивный инвентарь (сетка волейбольная - 2 шт., мяч футбольный - 3 шт., мяч баскетбольный - 6 шт., мяч  волейбольный - 5 шт., граната для метания - 6 шт., скакалка гимнастическая - 30 шт., секундомер - 2 шт., сетка для мини футбола - 1 шт., доска для плавания - 10 шт., мяч волейбольный - 1 шт.).</t>
  </si>
  <si>
    <t>Произведена замена труб.</t>
  </si>
  <si>
    <t>Работы выполнены (замена труб, подводок, сантехприборов).</t>
  </si>
  <si>
    <t>Приобретены и установлены 6 межлестничных дверей в рекреациях.</t>
  </si>
  <si>
    <t>Приобретен компьютер в сборе (системный блок, монитор, клавиатура, мышь).
Приобретена мебель для пищеблока (стол-тумба с бортом - 2 шт., полка кухонная для досок - 2 шт., мойка двухсекционная - 4 шт., мойка 1 секционная - 1 шт., стеллаж решетчатый - 2 шт., шкаф для одежды металлический - 2 шт.).
Приобретены 4 рукомойника и ванна двухсекционная для пищеблока.</t>
  </si>
  <si>
    <t>Выполнен ремонт санузлов группе (замена сантехнического оборудования, ремонт стен, потолка, полов).</t>
  </si>
  <si>
    <t>Выполнены работы по замене линолеума во 2 младшей группе.</t>
  </si>
  <si>
    <t>Выполнены работы по замене 6 дверных блоков в групповых помещениях и коридоре.</t>
  </si>
  <si>
    <t>Выполнен ремонт помещения № 10 (побелка потолка, ремонт стен, полов).</t>
  </si>
  <si>
    <t xml:space="preserve">Выполнены работы по ремонту асфальтового покрытия (устройство асфальтобетонного покрытия 80 кв. м.). </t>
  </si>
  <si>
    <t>Заключен муниципальный контракт от 12.09.2019 № 73/2019с ИП Ершов А.В. На замену 5 оконных блоков в групповых помещениях.</t>
  </si>
  <si>
    <t xml:space="preserve">Выполнен ремонт теневого навеса (демонтажные работы, копание ям, бетонирование столбов, монтаж стоек, огрунтовка, окраска, устройство обрешетки, антисептическая обработка,  устройство кровли из металлочерепицы, укладка лаг, устройство дощатых полов, окраска, устройство настила). </t>
  </si>
  <si>
    <t>Заключен муниципальный контракт от 24.05.2019 № 124 с ООО "ПожГарантСервис" на установку системы видеонаблюдения (по адресу: г. Тверь, ул. Бобкова д. 25: видеорегистратор, 8 видеокамер, жесткий диск, монитор; по адресу г. Тверь ул. Бобкова, д. 17: 3 видеокамеры).</t>
  </si>
  <si>
    <t>Выполнен ремонт 8 школьных туалетов на 2-ом и 3-м этажах (установка сантехнических перегородок, замена оконных блоков, замена сантехнического оборудования).</t>
  </si>
  <si>
    <t>Заключен муниципальный контракт от 13.09.2019 № 15 и от 23.09.2019 № 18 с ИП Правенькая М.В. на приобретение детского уличного оборудования (домик - 1 шт., горка - 2 шт., скамейка - 2 шт.)</t>
  </si>
  <si>
    <t xml:space="preserve">Заключен муниципальный контракт от 22.08.2019 № 18 с ИП Ершов А.В. на замену 9 оконных блоков (3 окна - каб. № 13, 1 окно - каб. № 35, 1 окно лаборантская кабинета физики, 4 окна - лестничная клетка). </t>
  </si>
  <si>
    <t>Выполнен ремонт системы водоочистки по адресу: г.Тверь, ул. Степана Горобца, д. 2  (загрузка МЖФ, замена фитингов, загрузка активированного угля).
Ввполнен ремонт системы канализации в подвале по адресу: г.Тверь, ул. Степана Горобца, д. 2 (замена труб).
Выполнен сантехнический ремонт в бассейне по адресу: г.Тверь, ул. Георгиевская, д. 4 (смена шарового крана, смена задвижек на кран шаровой кран, смена клапанов).
Заключен муниципальный контракт от 04.09.2019 № 2019.38 с ИП Лебедева Г.В. на ремонт в помещении пищеблока и ремонт крылец по адресу: г.Тверь, ул. Степана Горобца, д. 2.</t>
  </si>
  <si>
    <t>Работы выполнены (ремонт потолка, стен).</t>
  </si>
  <si>
    <t>Выполнены работы по замене 5 оконных блоков (2 окна - музыкальный зал, 1 окно -группа 1, 1 окно - группа 2, 1 окно - группа 3).</t>
  </si>
  <si>
    <t xml:space="preserve">Выполнен снос 41 аварийно-опасных деревьев.
Выполнен ремонт уличного освещения (демонтаж опор, светильников, проводов; прокладка гофротруб; монтаж кабеля, проводов; разводка по устройствам и подключение к светильникам). </t>
  </si>
  <si>
    <t>Приобретена оргтехника (ноутбук - 1 шт., принтер - 1 шт.,  МФУ - 1 шт.).</t>
  </si>
  <si>
    <t>Заменены 19 оконных блоков  (3 этаж: кабинет № 17 - 3 окна, кабинет № 18 - 3 окна, кабинет № 19 - 3 окна, кабинет № 20 - 4 окна, медицинский кабинет - 1 окно, кабинет замдиректора- 1 окно; 1 этаж:  кабинет № 2 - 3 окна, кабинет № 3 - 1 окна).</t>
  </si>
  <si>
    <t>Работы выполнены (стяжка поверхности, утсройство ступеней, штукатурка боковых поверхностей).</t>
  </si>
  <si>
    <t>Заменено 6 оконных блоков (1-ый этаж: каб. № 103 - 4 окна, кабинет младшего обслуживающего персонала - 1 окно; 3-ий этаж: приемная - 1 окно).</t>
  </si>
  <si>
    <t>Выполнены работы по ремонту ограждения футбольного поля, установлена металлическая урна.
Мероприятие выполняется совместно с депутатом Ануфриевым Ю.В.</t>
  </si>
  <si>
    <t>Выполнены работы по ремонту ограждения футбольного поля, установлена металлическая урна.
Мероприятие выполняется совместно с депутатом Нечаевым Д.Л.</t>
  </si>
  <si>
    <t>Обустройство спортивной площадки (футбольного поля) по адресу:  пересечение ул. Ломоносова и Дурмановского пер., в том числе установка металлического ограждения</t>
  </si>
  <si>
    <t>Приобретение мультимедийной установки,  компьютерного оборудования (зарядного устройства и колонок) в МБДОУ детский сад № 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</si>
</sst>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0"/>
      <name val="Times New Roman"/>
      <family val="1"/>
      <charset val="204"/>
    </font>
    <font>
      <sz val="12"/>
      <name val="Times New Roman"/>
      <family val="1"/>
      <charset val="204"/>
    </font>
    <font>
      <sz val="11"/>
      <name val="Times New Roman"/>
      <family val="1"/>
      <charset val="204"/>
    </font>
    <font>
      <sz val="11"/>
      <name val="Calibri"/>
      <family val="2"/>
      <scheme val="minor"/>
    </font>
    <font>
      <sz val="10"/>
      <name val="Calibri"/>
      <family val="2"/>
      <scheme val="minor"/>
    </font>
    <font>
      <b/>
      <sz val="14"/>
      <name val="Times New Roman"/>
      <family val="1"/>
      <charset val="204"/>
    </font>
    <font>
      <b/>
      <sz val="11"/>
      <name val="Times New Roman"/>
      <family val="1"/>
      <charset val="204"/>
    </font>
    <font>
      <sz val="9"/>
      <name val="Times New Roman"/>
      <family val="1"/>
      <charset val="204"/>
    </font>
    <font>
      <sz val="14"/>
      <name val="Times New Roman"/>
      <family val="1"/>
      <charset val="204"/>
    </font>
    <font>
      <b/>
      <sz val="12"/>
      <name val="Times New Roman"/>
      <family val="1"/>
      <charset val="204"/>
    </font>
    <font>
      <sz val="13"/>
      <name val="Times New Roman"/>
      <family val="1"/>
      <charset val="204"/>
    </font>
    <font>
      <sz val="13"/>
      <name val="Calibri"/>
      <family val="2"/>
      <scheme val="minor"/>
    </font>
    <font>
      <sz val="14"/>
      <color theme="0"/>
      <name val="Times New Roman"/>
      <family val="1"/>
      <charset val="204"/>
    </font>
    <font>
      <sz val="11"/>
      <color theme="0"/>
      <name val="Calibri"/>
      <family val="2"/>
      <scheme val="minor"/>
    </font>
    <font>
      <sz val="12"/>
      <color theme="0"/>
      <name val="Times New Roman"/>
      <family val="1"/>
      <charset val="204"/>
    </font>
    <font>
      <sz val="10"/>
      <color theme="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0" xfId="0" applyFont="1"/>
    <xf numFmtId="0" fontId="5" fillId="0" borderId="0" xfId="0" applyFont="1"/>
    <xf numFmtId="0" fontId="4" fillId="0" borderId="0" xfId="0" applyFont="1" applyBorder="1"/>
    <xf numFmtId="0" fontId="5" fillId="0" borderId="0" xfId="0" applyFont="1" applyBorder="1"/>
    <xf numFmtId="0" fontId="4" fillId="0" borderId="0" xfId="0" applyFont="1" applyFill="1"/>
    <xf numFmtId="0" fontId="5" fillId="0" borderId="0" xfId="0" applyFont="1" applyFill="1"/>
    <xf numFmtId="0" fontId="3" fillId="0" borderId="0" xfId="0" applyFont="1" applyFill="1"/>
    <xf numFmtId="0" fontId="4" fillId="0" borderId="1" xfId="0" applyFont="1" applyFill="1" applyBorder="1"/>
    <xf numFmtId="0" fontId="1" fillId="0" borderId="1" xfId="0" applyFont="1" applyFill="1" applyBorder="1" applyAlignment="1">
      <alignment horizontal="center" vertical="top" wrapText="1"/>
    </xf>
    <xf numFmtId="0" fontId="1" fillId="0" borderId="0" xfId="0" applyFont="1" applyFill="1" applyAlignment="1">
      <alignment horizontal="right"/>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164" fontId="2" fillId="2"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 fillId="0" borderId="0" xfId="0" applyFont="1"/>
    <xf numFmtId="0" fontId="2" fillId="0" borderId="1" xfId="0" applyFont="1" applyFill="1" applyBorder="1" applyAlignment="1">
      <alignment horizontal="left" vertical="top" wrapText="1"/>
    </xf>
    <xf numFmtId="0" fontId="2" fillId="0" borderId="0" xfId="0" applyFont="1" applyAlignment="1">
      <alignment vertical="top" wrapText="1"/>
    </xf>
    <xf numFmtId="0" fontId="13" fillId="0" borderId="0" xfId="0" applyFont="1" applyBorder="1"/>
    <xf numFmtId="0" fontId="13" fillId="0" borderId="0" xfId="0" applyFont="1" applyBorder="1" applyAlignment="1">
      <alignment horizontal="right"/>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14" fillId="0" borderId="0" xfId="0" applyFont="1"/>
    <xf numFmtId="0" fontId="15" fillId="0" borderId="0" xfId="0" applyFont="1" applyBorder="1" applyAlignment="1">
      <alignment horizontal="center" vertical="top" wrapText="1"/>
    </xf>
    <xf numFmtId="0" fontId="16" fillId="0" borderId="0" xfId="0" applyFont="1"/>
    <xf numFmtId="0" fontId="9" fillId="0" borderId="0" xfId="0" applyFont="1" applyFill="1" applyAlignment="1">
      <alignment horizontal="center"/>
    </xf>
    <xf numFmtId="0" fontId="6" fillId="0" borderId="0" xfId="0" applyFont="1" applyFill="1" applyAlignment="1">
      <alignment horizontal="center"/>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9"/>
  <sheetViews>
    <sheetView tabSelected="1" topLeftCell="A238" zoomScale="115" zoomScaleNormal="115" zoomScaleSheetLayoutView="115" workbookViewId="0">
      <selection activeCell="K247" sqref="K247"/>
    </sheetView>
  </sheetViews>
  <sheetFormatPr defaultRowHeight="15" x14ac:dyDescent="0.25"/>
  <cols>
    <col min="1" max="1" width="7.42578125" style="3" customWidth="1"/>
    <col min="2" max="2" width="14.28515625" style="3" customWidth="1"/>
    <col min="3" max="3" width="42.140625" style="4" customWidth="1"/>
    <col min="4" max="4" width="16.42578125" style="3" customWidth="1"/>
    <col min="5" max="5" width="14.7109375" style="3" customWidth="1"/>
    <col min="6" max="6" width="12.28515625" style="3" customWidth="1"/>
    <col min="7" max="7" width="13" style="3" customWidth="1"/>
    <col min="8" max="8" width="43.140625" style="3" customWidth="1"/>
    <col min="9" max="16384" width="9.140625" style="3"/>
  </cols>
  <sheetData>
    <row r="1" spans="1:8" ht="15.75" customHeight="1" x14ac:dyDescent="0.3">
      <c r="A1" s="38" t="s">
        <v>42</v>
      </c>
      <c r="B1" s="38"/>
      <c r="C1" s="38"/>
      <c r="D1" s="38"/>
      <c r="E1" s="38"/>
      <c r="F1" s="38"/>
      <c r="G1" s="38"/>
      <c r="H1" s="38"/>
    </row>
    <row r="2" spans="1:8" ht="17.25" customHeight="1" x14ac:dyDescent="0.3">
      <c r="A2" s="38" t="s">
        <v>130</v>
      </c>
      <c r="B2" s="38"/>
      <c r="C2" s="38"/>
      <c r="D2" s="38"/>
      <c r="E2" s="38"/>
      <c r="F2" s="38"/>
      <c r="G2" s="38"/>
      <c r="H2" s="38"/>
    </row>
    <row r="3" spans="1:8" ht="17.25" customHeight="1" x14ac:dyDescent="0.3">
      <c r="A3" s="37" t="s">
        <v>417</v>
      </c>
      <c r="B3" s="37"/>
      <c r="C3" s="37"/>
      <c r="D3" s="37"/>
      <c r="E3" s="37"/>
      <c r="F3" s="37"/>
      <c r="G3" s="37"/>
      <c r="H3" s="37"/>
    </row>
    <row r="4" spans="1:8" ht="12.75" customHeight="1" x14ac:dyDescent="0.25">
      <c r="A4" s="7"/>
      <c r="B4" s="7"/>
      <c r="C4" s="8"/>
      <c r="D4" s="9"/>
      <c r="E4" s="9"/>
      <c r="F4" s="9"/>
      <c r="G4" s="9"/>
      <c r="H4" s="12" t="s">
        <v>41</v>
      </c>
    </row>
    <row r="5" spans="1:8" ht="6" customHeight="1" x14ac:dyDescent="0.25">
      <c r="A5" s="7"/>
      <c r="B5" s="7"/>
      <c r="C5" s="8"/>
      <c r="D5" s="9"/>
      <c r="E5" s="9"/>
      <c r="F5" s="9"/>
      <c r="G5" s="9"/>
      <c r="H5" s="12"/>
    </row>
    <row r="6" spans="1:8" ht="68.25" customHeight="1" x14ac:dyDescent="0.25">
      <c r="A6" s="20" t="s">
        <v>45</v>
      </c>
      <c r="B6" s="1" t="s">
        <v>44</v>
      </c>
      <c r="C6" s="1" t="s">
        <v>0</v>
      </c>
      <c r="D6" s="1" t="s">
        <v>2</v>
      </c>
      <c r="E6" s="1" t="s">
        <v>131</v>
      </c>
      <c r="F6" s="1" t="s">
        <v>43</v>
      </c>
      <c r="G6" s="1" t="s">
        <v>39</v>
      </c>
      <c r="H6" s="1" t="s">
        <v>40</v>
      </c>
    </row>
    <row r="7" spans="1:8" ht="14.25" customHeight="1" x14ac:dyDescent="0.25">
      <c r="A7" s="1">
        <v>1</v>
      </c>
      <c r="B7" s="1">
        <v>2</v>
      </c>
      <c r="C7" s="11">
        <v>3</v>
      </c>
      <c r="D7" s="11">
        <v>4</v>
      </c>
      <c r="E7" s="11">
        <v>5</v>
      </c>
      <c r="F7" s="11">
        <v>6</v>
      </c>
      <c r="G7" s="11">
        <v>7</v>
      </c>
      <c r="H7" s="11">
        <v>8</v>
      </c>
    </row>
    <row r="8" spans="1:8" ht="63" customHeight="1" x14ac:dyDescent="0.25">
      <c r="A8" s="25">
        <v>1</v>
      </c>
      <c r="B8" s="25" t="s">
        <v>28</v>
      </c>
      <c r="C8" s="26" t="s">
        <v>56</v>
      </c>
      <c r="D8" s="25" t="s">
        <v>7</v>
      </c>
      <c r="E8" s="16">
        <v>75</v>
      </c>
      <c r="F8" s="16">
        <v>75</v>
      </c>
      <c r="G8" s="16">
        <v>75</v>
      </c>
      <c r="H8" s="15" t="s">
        <v>335</v>
      </c>
    </row>
    <row r="9" spans="1:8" ht="63" customHeight="1" x14ac:dyDescent="0.25">
      <c r="A9" s="25">
        <v>1</v>
      </c>
      <c r="B9" s="25" t="s">
        <v>28</v>
      </c>
      <c r="C9" s="26" t="s">
        <v>11</v>
      </c>
      <c r="D9" s="25" t="s">
        <v>7</v>
      </c>
      <c r="E9" s="16">
        <v>75</v>
      </c>
      <c r="F9" s="16">
        <v>75</v>
      </c>
      <c r="G9" s="16">
        <v>75</v>
      </c>
      <c r="H9" s="15" t="s">
        <v>336</v>
      </c>
    </row>
    <row r="10" spans="1:8" ht="63" customHeight="1" x14ac:dyDescent="0.25">
      <c r="A10" s="25">
        <v>1</v>
      </c>
      <c r="B10" s="25" t="s">
        <v>28</v>
      </c>
      <c r="C10" s="26" t="s">
        <v>57</v>
      </c>
      <c r="D10" s="25" t="s">
        <v>7</v>
      </c>
      <c r="E10" s="16">
        <v>75</v>
      </c>
      <c r="F10" s="16">
        <v>75</v>
      </c>
      <c r="G10" s="16"/>
      <c r="H10" s="15" t="s">
        <v>430</v>
      </c>
    </row>
    <row r="11" spans="1:8" ht="63" customHeight="1" x14ac:dyDescent="0.25">
      <c r="A11" s="25">
        <v>1</v>
      </c>
      <c r="B11" s="25" t="s">
        <v>28</v>
      </c>
      <c r="C11" s="26" t="s">
        <v>58</v>
      </c>
      <c r="D11" s="25" t="s">
        <v>7</v>
      </c>
      <c r="E11" s="16">
        <v>75</v>
      </c>
      <c r="F11" s="16">
        <v>75</v>
      </c>
      <c r="G11" s="16">
        <v>75</v>
      </c>
      <c r="H11" s="15" t="s">
        <v>242</v>
      </c>
    </row>
    <row r="12" spans="1:8" ht="63" customHeight="1" x14ac:dyDescent="0.25">
      <c r="A12" s="25">
        <v>1</v>
      </c>
      <c r="B12" s="25" t="s">
        <v>28</v>
      </c>
      <c r="C12" s="26" t="s">
        <v>59</v>
      </c>
      <c r="D12" s="25" t="s">
        <v>7</v>
      </c>
      <c r="E12" s="16">
        <v>75</v>
      </c>
      <c r="F12" s="16">
        <v>75</v>
      </c>
      <c r="G12" s="16">
        <v>75</v>
      </c>
      <c r="H12" s="15" t="s">
        <v>273</v>
      </c>
    </row>
    <row r="13" spans="1:8" ht="63" customHeight="1" x14ac:dyDescent="0.25">
      <c r="A13" s="25">
        <v>1</v>
      </c>
      <c r="B13" s="25" t="s">
        <v>28</v>
      </c>
      <c r="C13" s="26" t="s">
        <v>60</v>
      </c>
      <c r="D13" s="25" t="s">
        <v>7</v>
      </c>
      <c r="E13" s="16">
        <v>100</v>
      </c>
      <c r="F13" s="16">
        <v>100</v>
      </c>
      <c r="G13" s="16">
        <v>100</v>
      </c>
      <c r="H13" s="15" t="s">
        <v>337</v>
      </c>
    </row>
    <row r="14" spans="1:8" ht="63" customHeight="1" x14ac:dyDescent="0.25">
      <c r="A14" s="25">
        <v>1</v>
      </c>
      <c r="B14" s="25" t="s">
        <v>28</v>
      </c>
      <c r="C14" s="26" t="s">
        <v>61</v>
      </c>
      <c r="D14" s="25" t="s">
        <v>7</v>
      </c>
      <c r="E14" s="16">
        <v>75</v>
      </c>
      <c r="F14" s="16">
        <v>75</v>
      </c>
      <c r="G14" s="16">
        <v>75</v>
      </c>
      <c r="H14" s="15" t="s">
        <v>274</v>
      </c>
    </row>
    <row r="15" spans="1:8" ht="63" customHeight="1" x14ac:dyDescent="0.25">
      <c r="A15" s="25">
        <v>1</v>
      </c>
      <c r="B15" s="25" t="s">
        <v>28</v>
      </c>
      <c r="C15" s="26" t="s">
        <v>62</v>
      </c>
      <c r="D15" s="25" t="s">
        <v>7</v>
      </c>
      <c r="E15" s="16">
        <v>75</v>
      </c>
      <c r="F15" s="16">
        <v>60</v>
      </c>
      <c r="G15" s="16">
        <v>60</v>
      </c>
      <c r="H15" s="15" t="s">
        <v>338</v>
      </c>
    </row>
    <row r="16" spans="1:8" ht="81.75" customHeight="1" x14ac:dyDescent="0.25">
      <c r="A16" s="25">
        <v>1</v>
      </c>
      <c r="B16" s="25" t="s">
        <v>28</v>
      </c>
      <c r="C16" s="26" t="s">
        <v>31</v>
      </c>
      <c r="D16" s="25" t="s">
        <v>7</v>
      </c>
      <c r="E16" s="16">
        <v>75</v>
      </c>
      <c r="F16" s="16">
        <v>75</v>
      </c>
      <c r="G16" s="16"/>
      <c r="H16" s="15" t="s">
        <v>275</v>
      </c>
    </row>
    <row r="17" spans="1:8" ht="63" customHeight="1" x14ac:dyDescent="0.25">
      <c r="A17" s="25">
        <v>1</v>
      </c>
      <c r="B17" s="25" t="s">
        <v>28</v>
      </c>
      <c r="C17" s="26" t="s">
        <v>30</v>
      </c>
      <c r="D17" s="25" t="s">
        <v>7</v>
      </c>
      <c r="E17" s="16">
        <v>100</v>
      </c>
      <c r="F17" s="16">
        <v>100</v>
      </c>
      <c r="G17" s="16">
        <v>100</v>
      </c>
      <c r="H17" s="15" t="s">
        <v>211</v>
      </c>
    </row>
    <row r="18" spans="1:8" ht="63" customHeight="1" x14ac:dyDescent="0.25">
      <c r="A18" s="25">
        <v>1</v>
      </c>
      <c r="B18" s="25" t="s">
        <v>28</v>
      </c>
      <c r="C18" s="26" t="s">
        <v>29</v>
      </c>
      <c r="D18" s="25" t="s">
        <v>7</v>
      </c>
      <c r="E18" s="16">
        <v>100</v>
      </c>
      <c r="F18" s="16">
        <v>100</v>
      </c>
      <c r="G18" s="16"/>
      <c r="H18" s="15" t="s">
        <v>339</v>
      </c>
    </row>
    <row r="19" spans="1:8" ht="63" customHeight="1" x14ac:dyDescent="0.25">
      <c r="A19" s="25">
        <v>1</v>
      </c>
      <c r="B19" s="25" t="s">
        <v>28</v>
      </c>
      <c r="C19" s="26" t="s">
        <v>396</v>
      </c>
      <c r="D19" s="25" t="s">
        <v>7</v>
      </c>
      <c r="E19" s="16">
        <v>100</v>
      </c>
      <c r="F19" s="16">
        <v>98.3</v>
      </c>
      <c r="G19" s="16"/>
      <c r="H19" s="15" t="s">
        <v>340</v>
      </c>
    </row>
    <row r="20" spans="1:8" ht="63" customHeight="1" x14ac:dyDescent="0.25">
      <c r="A20" s="25">
        <v>2</v>
      </c>
      <c r="B20" s="25" t="s">
        <v>4</v>
      </c>
      <c r="C20" s="26" t="s">
        <v>133</v>
      </c>
      <c r="D20" s="25" t="s">
        <v>7</v>
      </c>
      <c r="E20" s="16">
        <v>156</v>
      </c>
      <c r="F20" s="16">
        <v>156</v>
      </c>
      <c r="G20" s="16">
        <v>156</v>
      </c>
      <c r="H20" s="15" t="s">
        <v>276</v>
      </c>
    </row>
    <row r="21" spans="1:8" ht="63" customHeight="1" x14ac:dyDescent="0.25">
      <c r="A21" s="25">
        <v>2</v>
      </c>
      <c r="B21" s="25" t="s">
        <v>4</v>
      </c>
      <c r="C21" s="26" t="s">
        <v>134</v>
      </c>
      <c r="D21" s="25" t="s">
        <v>7</v>
      </c>
      <c r="E21" s="16">
        <v>82</v>
      </c>
      <c r="F21" s="17">
        <v>82</v>
      </c>
      <c r="G21" s="16">
        <v>82</v>
      </c>
      <c r="H21" s="15" t="s">
        <v>277</v>
      </c>
    </row>
    <row r="22" spans="1:8" ht="63" customHeight="1" x14ac:dyDescent="0.25">
      <c r="A22" s="25">
        <v>2</v>
      </c>
      <c r="B22" s="25" t="s">
        <v>4</v>
      </c>
      <c r="C22" s="26" t="s">
        <v>313</v>
      </c>
      <c r="D22" s="25" t="s">
        <v>7</v>
      </c>
      <c r="E22" s="16">
        <v>130</v>
      </c>
      <c r="F22" s="17">
        <v>130</v>
      </c>
      <c r="G22" s="16">
        <v>130</v>
      </c>
      <c r="H22" s="15" t="s">
        <v>200</v>
      </c>
    </row>
    <row r="23" spans="1:8" ht="81" customHeight="1" x14ac:dyDescent="0.25">
      <c r="A23" s="25">
        <v>2</v>
      </c>
      <c r="B23" s="25" t="s">
        <v>4</v>
      </c>
      <c r="C23" s="26" t="s">
        <v>135</v>
      </c>
      <c r="D23" s="25" t="s">
        <v>7</v>
      </c>
      <c r="E23" s="16">
        <v>132</v>
      </c>
      <c r="F23" s="16">
        <v>132</v>
      </c>
      <c r="G23" s="16">
        <v>132</v>
      </c>
      <c r="H23" s="15" t="s">
        <v>310</v>
      </c>
    </row>
    <row r="24" spans="1:8" ht="63" customHeight="1" x14ac:dyDescent="0.25">
      <c r="A24" s="25">
        <v>2</v>
      </c>
      <c r="B24" s="25" t="s">
        <v>4</v>
      </c>
      <c r="C24" s="26" t="s">
        <v>136</v>
      </c>
      <c r="D24" s="25" t="s">
        <v>7</v>
      </c>
      <c r="E24" s="16">
        <v>40</v>
      </c>
      <c r="F24" s="16">
        <v>40</v>
      </c>
      <c r="G24" s="16">
        <v>40</v>
      </c>
      <c r="H24" s="15" t="s">
        <v>243</v>
      </c>
    </row>
    <row r="25" spans="1:8" ht="63" customHeight="1" x14ac:dyDescent="0.25">
      <c r="A25" s="25">
        <v>2</v>
      </c>
      <c r="B25" s="25" t="s">
        <v>4</v>
      </c>
      <c r="C25" s="26" t="s">
        <v>63</v>
      </c>
      <c r="D25" s="25" t="s">
        <v>7</v>
      </c>
      <c r="E25" s="16">
        <v>300</v>
      </c>
      <c r="F25" s="16">
        <v>300</v>
      </c>
      <c r="G25" s="16">
        <v>300</v>
      </c>
      <c r="H25" s="15" t="s">
        <v>431</v>
      </c>
    </row>
    <row r="26" spans="1:8" ht="63" customHeight="1" x14ac:dyDescent="0.25">
      <c r="A26" s="25">
        <v>2</v>
      </c>
      <c r="B26" s="25" t="s">
        <v>4</v>
      </c>
      <c r="C26" s="26" t="s">
        <v>137</v>
      </c>
      <c r="D26" s="25" t="s">
        <v>7</v>
      </c>
      <c r="E26" s="16">
        <v>160</v>
      </c>
      <c r="F26" s="16">
        <v>160</v>
      </c>
      <c r="G26" s="16">
        <v>160</v>
      </c>
      <c r="H26" s="15" t="s">
        <v>278</v>
      </c>
    </row>
    <row r="27" spans="1:8" ht="126.75" customHeight="1" x14ac:dyDescent="0.25">
      <c r="A27" s="25">
        <v>2</v>
      </c>
      <c r="B27" s="25" t="s">
        <v>46</v>
      </c>
      <c r="C27" s="26" t="s">
        <v>66</v>
      </c>
      <c r="D27" s="25" t="s">
        <v>198</v>
      </c>
      <c r="E27" s="16">
        <v>100</v>
      </c>
      <c r="F27" s="17">
        <v>98.6</v>
      </c>
      <c r="G27" s="16"/>
      <c r="H27" s="15" t="s">
        <v>419</v>
      </c>
    </row>
    <row r="28" spans="1:8" ht="63" customHeight="1" x14ac:dyDescent="0.25">
      <c r="A28" s="25">
        <v>2</v>
      </c>
      <c r="B28" s="25" t="s">
        <v>46</v>
      </c>
      <c r="C28" s="26" t="s">
        <v>47</v>
      </c>
      <c r="D28" s="25" t="s">
        <v>7</v>
      </c>
      <c r="E28" s="16">
        <v>100</v>
      </c>
      <c r="F28" s="16">
        <v>100</v>
      </c>
      <c r="G28" s="16"/>
      <c r="H28" s="15" t="s">
        <v>432</v>
      </c>
    </row>
    <row r="29" spans="1:8" ht="63" customHeight="1" x14ac:dyDescent="0.25">
      <c r="A29" s="25">
        <v>2</v>
      </c>
      <c r="B29" s="25" t="s">
        <v>46</v>
      </c>
      <c r="C29" s="26" t="s">
        <v>48</v>
      </c>
      <c r="D29" s="25" t="s">
        <v>7</v>
      </c>
      <c r="E29" s="16">
        <v>100</v>
      </c>
      <c r="F29" s="16">
        <v>100</v>
      </c>
      <c r="G29" s="16"/>
      <c r="H29" s="15" t="s">
        <v>433</v>
      </c>
    </row>
    <row r="30" spans="1:8" ht="63" customHeight="1" x14ac:dyDescent="0.25">
      <c r="A30" s="25">
        <v>2</v>
      </c>
      <c r="B30" s="25" t="s">
        <v>46</v>
      </c>
      <c r="C30" s="26" t="s">
        <v>260</v>
      </c>
      <c r="D30" s="25" t="s">
        <v>7</v>
      </c>
      <c r="E30" s="16">
        <v>100</v>
      </c>
      <c r="F30" s="16">
        <v>100</v>
      </c>
      <c r="G30" s="16"/>
      <c r="H30" s="15" t="s">
        <v>341</v>
      </c>
    </row>
    <row r="31" spans="1:8" ht="63" customHeight="1" x14ac:dyDescent="0.25">
      <c r="A31" s="25">
        <v>2</v>
      </c>
      <c r="B31" s="25" t="s">
        <v>46</v>
      </c>
      <c r="C31" s="26" t="s">
        <v>64</v>
      </c>
      <c r="D31" s="25" t="s">
        <v>7</v>
      </c>
      <c r="E31" s="16">
        <v>100</v>
      </c>
      <c r="F31" s="16">
        <v>100</v>
      </c>
      <c r="G31" s="16">
        <v>100</v>
      </c>
      <c r="H31" s="15" t="s">
        <v>279</v>
      </c>
    </row>
    <row r="32" spans="1:8" ht="70.5" customHeight="1" x14ac:dyDescent="0.25">
      <c r="A32" s="25">
        <v>2</v>
      </c>
      <c r="B32" s="25" t="s">
        <v>46</v>
      </c>
      <c r="C32" s="26" t="s">
        <v>65</v>
      </c>
      <c r="D32" s="25" t="s">
        <v>7</v>
      </c>
      <c r="E32" s="16">
        <v>250</v>
      </c>
      <c r="F32" s="16">
        <v>250</v>
      </c>
      <c r="G32" s="16">
        <v>250</v>
      </c>
      <c r="H32" s="15" t="s">
        <v>280</v>
      </c>
    </row>
    <row r="33" spans="1:8" ht="209.25" customHeight="1" x14ac:dyDescent="0.25">
      <c r="A33" s="25">
        <v>3</v>
      </c>
      <c r="B33" s="25" t="s">
        <v>18</v>
      </c>
      <c r="C33" s="26" t="s">
        <v>314</v>
      </c>
      <c r="D33" s="25" t="s">
        <v>7</v>
      </c>
      <c r="E33" s="16">
        <v>450</v>
      </c>
      <c r="F33" s="17">
        <v>450</v>
      </c>
      <c r="G33" s="16">
        <v>399.9</v>
      </c>
      <c r="H33" s="15" t="s">
        <v>434</v>
      </c>
    </row>
    <row r="34" spans="1:8" ht="63" customHeight="1" x14ac:dyDescent="0.25">
      <c r="A34" s="25">
        <v>3</v>
      </c>
      <c r="B34" s="25" t="s">
        <v>18</v>
      </c>
      <c r="C34" s="26" t="s">
        <v>21</v>
      </c>
      <c r="D34" s="25" t="s">
        <v>7</v>
      </c>
      <c r="E34" s="16">
        <v>200</v>
      </c>
      <c r="F34" s="16">
        <v>200</v>
      </c>
      <c r="G34" s="16"/>
      <c r="H34" s="15" t="s">
        <v>342</v>
      </c>
    </row>
    <row r="35" spans="1:8" ht="63" customHeight="1" x14ac:dyDescent="0.25">
      <c r="A35" s="25">
        <v>3</v>
      </c>
      <c r="B35" s="25" t="s">
        <v>18</v>
      </c>
      <c r="C35" s="26" t="s">
        <v>67</v>
      </c>
      <c r="D35" s="25" t="s">
        <v>7</v>
      </c>
      <c r="E35" s="16">
        <v>100</v>
      </c>
      <c r="F35" s="16">
        <v>100</v>
      </c>
      <c r="G35" s="16"/>
      <c r="H35" s="15" t="s">
        <v>343</v>
      </c>
    </row>
    <row r="36" spans="1:8" ht="63" customHeight="1" x14ac:dyDescent="0.25">
      <c r="A36" s="25">
        <v>3</v>
      </c>
      <c r="B36" s="25" t="s">
        <v>18</v>
      </c>
      <c r="C36" s="26" t="s">
        <v>68</v>
      </c>
      <c r="D36" s="25" t="s">
        <v>7</v>
      </c>
      <c r="E36" s="16">
        <v>85</v>
      </c>
      <c r="F36" s="16"/>
      <c r="G36" s="16"/>
      <c r="H36" s="15" t="s">
        <v>199</v>
      </c>
    </row>
    <row r="37" spans="1:8" ht="63" customHeight="1" x14ac:dyDescent="0.25">
      <c r="A37" s="25">
        <v>3</v>
      </c>
      <c r="B37" s="25" t="s">
        <v>18</v>
      </c>
      <c r="C37" s="26" t="s">
        <v>138</v>
      </c>
      <c r="D37" s="25" t="s">
        <v>7</v>
      </c>
      <c r="E37" s="16">
        <v>25</v>
      </c>
      <c r="F37" s="16">
        <v>24.3</v>
      </c>
      <c r="G37" s="16">
        <v>24.3</v>
      </c>
      <c r="H37" s="15" t="s">
        <v>344</v>
      </c>
    </row>
    <row r="38" spans="1:8" ht="63" customHeight="1" x14ac:dyDescent="0.25">
      <c r="A38" s="25">
        <v>3</v>
      </c>
      <c r="B38" s="25" t="s">
        <v>18</v>
      </c>
      <c r="C38" s="26" t="s">
        <v>413</v>
      </c>
      <c r="D38" s="25" t="s">
        <v>7</v>
      </c>
      <c r="E38" s="16">
        <v>40</v>
      </c>
      <c r="F38" s="16"/>
      <c r="G38" s="16"/>
      <c r="H38" s="15" t="s">
        <v>201</v>
      </c>
    </row>
    <row r="39" spans="1:8" ht="63" customHeight="1" x14ac:dyDescent="0.25">
      <c r="A39" s="25">
        <v>3</v>
      </c>
      <c r="B39" s="25" t="s">
        <v>217</v>
      </c>
      <c r="C39" s="26" t="s">
        <v>218</v>
      </c>
      <c r="D39" s="25" t="s">
        <v>7</v>
      </c>
      <c r="E39" s="16">
        <v>300</v>
      </c>
      <c r="F39" s="16">
        <v>300</v>
      </c>
      <c r="G39" s="16"/>
      <c r="H39" s="15" t="s">
        <v>435</v>
      </c>
    </row>
    <row r="40" spans="1:8" ht="63" customHeight="1" x14ac:dyDescent="0.25">
      <c r="A40" s="25">
        <v>3</v>
      </c>
      <c r="B40" s="25" t="s">
        <v>217</v>
      </c>
      <c r="C40" s="26" t="s">
        <v>219</v>
      </c>
      <c r="D40" s="25" t="s">
        <v>7</v>
      </c>
      <c r="E40" s="16">
        <v>200</v>
      </c>
      <c r="F40" s="16">
        <v>200</v>
      </c>
      <c r="G40" s="16"/>
      <c r="H40" s="15" t="s">
        <v>436</v>
      </c>
    </row>
    <row r="41" spans="1:8" ht="63" customHeight="1" x14ac:dyDescent="0.25">
      <c r="A41" s="25">
        <v>3</v>
      </c>
      <c r="B41" s="25" t="s">
        <v>217</v>
      </c>
      <c r="C41" s="26" t="s">
        <v>220</v>
      </c>
      <c r="D41" s="25" t="s">
        <v>7</v>
      </c>
      <c r="E41" s="16">
        <v>100</v>
      </c>
      <c r="F41" s="16">
        <v>94</v>
      </c>
      <c r="G41" s="16">
        <v>94</v>
      </c>
      <c r="H41" s="15" t="s">
        <v>345</v>
      </c>
    </row>
    <row r="42" spans="1:8" ht="63" customHeight="1" x14ac:dyDescent="0.25">
      <c r="A42" s="25">
        <v>3</v>
      </c>
      <c r="B42" s="25" t="s">
        <v>217</v>
      </c>
      <c r="C42" s="26" t="s">
        <v>315</v>
      </c>
      <c r="D42" s="25" t="s">
        <v>7</v>
      </c>
      <c r="E42" s="16">
        <v>150</v>
      </c>
      <c r="F42" s="16">
        <v>150</v>
      </c>
      <c r="G42" s="16"/>
      <c r="H42" s="15" t="s">
        <v>346</v>
      </c>
    </row>
    <row r="43" spans="1:8" ht="63" customHeight="1" x14ac:dyDescent="0.25">
      <c r="A43" s="25">
        <v>3</v>
      </c>
      <c r="B43" s="25" t="s">
        <v>217</v>
      </c>
      <c r="C43" s="26" t="s">
        <v>221</v>
      </c>
      <c r="D43" s="25" t="s">
        <v>7</v>
      </c>
      <c r="E43" s="16">
        <v>250</v>
      </c>
      <c r="F43" s="16">
        <v>249.2</v>
      </c>
      <c r="G43" s="16"/>
      <c r="H43" s="15" t="s">
        <v>437</v>
      </c>
    </row>
    <row r="44" spans="1:8" ht="63" customHeight="1" x14ac:dyDescent="0.25">
      <c r="A44" s="25">
        <v>3</v>
      </c>
      <c r="B44" s="25" t="s">
        <v>20</v>
      </c>
      <c r="C44" s="26" t="s">
        <v>69</v>
      </c>
      <c r="D44" s="25" t="s">
        <v>7</v>
      </c>
      <c r="E44" s="16">
        <v>300</v>
      </c>
      <c r="F44" s="16">
        <v>300</v>
      </c>
      <c r="G44" s="16">
        <v>300</v>
      </c>
      <c r="H44" s="15" t="s">
        <v>282</v>
      </c>
    </row>
    <row r="45" spans="1:8" ht="63" customHeight="1" x14ac:dyDescent="0.25">
      <c r="A45" s="25">
        <v>3</v>
      </c>
      <c r="B45" s="25" t="s">
        <v>20</v>
      </c>
      <c r="C45" s="26" t="s">
        <v>70</v>
      </c>
      <c r="D45" s="25" t="s">
        <v>7</v>
      </c>
      <c r="E45" s="16">
        <v>200</v>
      </c>
      <c r="F45" s="16">
        <v>200</v>
      </c>
      <c r="G45" s="16"/>
      <c r="H45" s="15" t="s">
        <v>347</v>
      </c>
    </row>
    <row r="46" spans="1:8" ht="63" customHeight="1" x14ac:dyDescent="0.25">
      <c r="A46" s="25">
        <v>3</v>
      </c>
      <c r="B46" s="25" t="s">
        <v>20</v>
      </c>
      <c r="C46" s="26" t="s">
        <v>71</v>
      </c>
      <c r="D46" s="25" t="s">
        <v>7</v>
      </c>
      <c r="E46" s="16">
        <v>200</v>
      </c>
      <c r="F46" s="16">
        <v>200</v>
      </c>
      <c r="G46" s="16">
        <v>200</v>
      </c>
      <c r="H46" s="15" t="s">
        <v>283</v>
      </c>
    </row>
    <row r="47" spans="1:8" ht="119.25" customHeight="1" x14ac:dyDescent="0.25">
      <c r="A47" s="25">
        <v>3</v>
      </c>
      <c r="B47" s="25" t="s">
        <v>20</v>
      </c>
      <c r="C47" s="26" t="s">
        <v>212</v>
      </c>
      <c r="D47" s="25" t="s">
        <v>7</v>
      </c>
      <c r="E47" s="16">
        <v>218</v>
      </c>
      <c r="F47" s="16">
        <v>215</v>
      </c>
      <c r="G47" s="16">
        <v>183.4</v>
      </c>
      <c r="H47" s="15" t="s">
        <v>438</v>
      </c>
    </row>
    <row r="48" spans="1:8" ht="63" customHeight="1" x14ac:dyDescent="0.25">
      <c r="A48" s="25">
        <v>3</v>
      </c>
      <c r="B48" s="25" t="s">
        <v>20</v>
      </c>
      <c r="C48" s="26" t="s">
        <v>72</v>
      </c>
      <c r="D48" s="25" t="s">
        <v>7</v>
      </c>
      <c r="E48" s="16">
        <v>55</v>
      </c>
      <c r="F48" s="16"/>
      <c r="G48" s="16"/>
      <c r="H48" s="15" t="s">
        <v>201</v>
      </c>
    </row>
    <row r="49" spans="1:8" ht="69" customHeight="1" x14ac:dyDescent="0.25">
      <c r="A49" s="25">
        <v>4</v>
      </c>
      <c r="B49" s="25" t="s">
        <v>222</v>
      </c>
      <c r="C49" s="26" t="s">
        <v>316</v>
      </c>
      <c r="D49" s="25" t="s">
        <v>7</v>
      </c>
      <c r="E49" s="16">
        <v>300</v>
      </c>
      <c r="F49" s="16">
        <v>300</v>
      </c>
      <c r="G49" s="16"/>
      <c r="H49" s="15" t="s">
        <v>348</v>
      </c>
    </row>
    <row r="50" spans="1:8" ht="63" customHeight="1" x14ac:dyDescent="0.25">
      <c r="A50" s="25">
        <v>4</v>
      </c>
      <c r="B50" s="25" t="s">
        <v>222</v>
      </c>
      <c r="C50" s="26" t="s">
        <v>223</v>
      </c>
      <c r="D50" s="25" t="s">
        <v>7</v>
      </c>
      <c r="E50" s="16">
        <v>100</v>
      </c>
      <c r="F50" s="16"/>
      <c r="G50" s="16"/>
      <c r="H50" s="15" t="s">
        <v>201</v>
      </c>
    </row>
    <row r="51" spans="1:8" ht="63" customHeight="1" x14ac:dyDescent="0.25">
      <c r="A51" s="25">
        <v>4</v>
      </c>
      <c r="B51" s="25" t="s">
        <v>222</v>
      </c>
      <c r="C51" s="26" t="s">
        <v>224</v>
      </c>
      <c r="D51" s="25" t="s">
        <v>7</v>
      </c>
      <c r="E51" s="16">
        <v>200</v>
      </c>
      <c r="F51" s="16">
        <v>200</v>
      </c>
      <c r="G51" s="16"/>
      <c r="H51" s="15" t="s">
        <v>349</v>
      </c>
    </row>
    <row r="52" spans="1:8" ht="63" customHeight="1" x14ac:dyDescent="0.25">
      <c r="A52" s="25">
        <v>4</v>
      </c>
      <c r="B52" s="25" t="s">
        <v>222</v>
      </c>
      <c r="C52" s="26" t="s">
        <v>225</v>
      </c>
      <c r="D52" s="25" t="s">
        <v>8</v>
      </c>
      <c r="E52" s="16">
        <v>200</v>
      </c>
      <c r="F52" s="16">
        <v>200</v>
      </c>
      <c r="G52" s="17">
        <v>63.8</v>
      </c>
      <c r="H52" s="15" t="s">
        <v>390</v>
      </c>
    </row>
    <row r="53" spans="1:8" ht="63" customHeight="1" x14ac:dyDescent="0.25">
      <c r="A53" s="25">
        <v>4</v>
      </c>
      <c r="B53" s="25" t="s">
        <v>222</v>
      </c>
      <c r="C53" s="26" t="s">
        <v>226</v>
      </c>
      <c r="D53" s="25" t="s">
        <v>13</v>
      </c>
      <c r="E53" s="16">
        <v>200</v>
      </c>
      <c r="F53" s="16">
        <v>129</v>
      </c>
      <c r="G53" s="16"/>
      <c r="H53" s="15" t="s">
        <v>429</v>
      </c>
    </row>
    <row r="54" spans="1:8" ht="63.75" x14ac:dyDescent="0.25">
      <c r="A54" s="25">
        <v>5</v>
      </c>
      <c r="B54" s="25" t="s">
        <v>32</v>
      </c>
      <c r="C54" s="26" t="s">
        <v>209</v>
      </c>
      <c r="D54" s="25" t="s">
        <v>13</v>
      </c>
      <c r="E54" s="16">
        <v>30</v>
      </c>
      <c r="F54" s="16">
        <v>30</v>
      </c>
      <c r="G54" s="16"/>
      <c r="H54" s="15" t="s">
        <v>458</v>
      </c>
    </row>
    <row r="55" spans="1:8" ht="63" x14ac:dyDescent="0.25">
      <c r="A55" s="25">
        <v>5</v>
      </c>
      <c r="B55" s="25" t="s">
        <v>32</v>
      </c>
      <c r="C55" s="26" t="s">
        <v>17</v>
      </c>
      <c r="D55" s="25" t="s">
        <v>13</v>
      </c>
      <c r="E55" s="16">
        <v>45</v>
      </c>
      <c r="F55" s="16"/>
      <c r="G55" s="16">
        <v>31</v>
      </c>
      <c r="H55" s="15" t="s">
        <v>216</v>
      </c>
    </row>
    <row r="56" spans="1:8" ht="63.75" x14ac:dyDescent="0.25">
      <c r="A56" s="25">
        <v>5</v>
      </c>
      <c r="B56" s="25" t="s">
        <v>32</v>
      </c>
      <c r="C56" s="28" t="s">
        <v>210</v>
      </c>
      <c r="D56" s="25" t="s">
        <v>13</v>
      </c>
      <c r="E56" s="16">
        <v>60</v>
      </c>
      <c r="F56" s="16">
        <v>60</v>
      </c>
      <c r="G56" s="16"/>
      <c r="H56" s="15" t="s">
        <v>334</v>
      </c>
    </row>
    <row r="57" spans="1:8" ht="110.25" customHeight="1" x14ac:dyDescent="0.25">
      <c r="A57" s="25">
        <v>5</v>
      </c>
      <c r="B57" s="25" t="s">
        <v>32</v>
      </c>
      <c r="C57" s="26" t="s">
        <v>139</v>
      </c>
      <c r="D57" s="25" t="s">
        <v>7</v>
      </c>
      <c r="E57" s="16">
        <v>150</v>
      </c>
      <c r="F57" s="16"/>
      <c r="G57" s="16"/>
      <c r="H57" s="15" t="s">
        <v>350</v>
      </c>
    </row>
    <row r="58" spans="1:8" ht="63" customHeight="1" x14ac:dyDescent="0.25">
      <c r="A58" s="25">
        <v>5</v>
      </c>
      <c r="B58" s="25" t="s">
        <v>32</v>
      </c>
      <c r="C58" s="26" t="s">
        <v>73</v>
      </c>
      <c r="D58" s="25" t="s">
        <v>7</v>
      </c>
      <c r="E58" s="16">
        <v>80</v>
      </c>
      <c r="F58" s="16">
        <v>80</v>
      </c>
      <c r="G58" s="16"/>
      <c r="H58" s="15" t="s">
        <v>351</v>
      </c>
    </row>
    <row r="59" spans="1:8" ht="63" customHeight="1" x14ac:dyDescent="0.25">
      <c r="A59" s="25">
        <v>5</v>
      </c>
      <c r="B59" s="25" t="s">
        <v>32</v>
      </c>
      <c r="C59" s="26" t="s">
        <v>140</v>
      </c>
      <c r="D59" s="25" t="s">
        <v>7</v>
      </c>
      <c r="E59" s="16">
        <v>50</v>
      </c>
      <c r="F59" s="16">
        <v>50</v>
      </c>
      <c r="G59" s="16"/>
      <c r="H59" s="15" t="s">
        <v>352</v>
      </c>
    </row>
    <row r="60" spans="1:8" ht="76.5" x14ac:dyDescent="0.25">
      <c r="A60" s="25">
        <v>5</v>
      </c>
      <c r="B60" s="25" t="s">
        <v>32</v>
      </c>
      <c r="C60" s="26" t="s">
        <v>16</v>
      </c>
      <c r="D60" s="25" t="s">
        <v>7</v>
      </c>
      <c r="E60" s="16">
        <f>20+50</f>
        <v>70</v>
      </c>
      <c r="F60" s="16">
        <v>70</v>
      </c>
      <c r="G60" s="16">
        <v>70</v>
      </c>
      <c r="H60" s="15" t="s">
        <v>284</v>
      </c>
    </row>
    <row r="61" spans="1:8" ht="63" customHeight="1" x14ac:dyDescent="0.25">
      <c r="A61" s="25">
        <v>5</v>
      </c>
      <c r="B61" s="25" t="s">
        <v>32</v>
      </c>
      <c r="C61" s="26" t="s">
        <v>74</v>
      </c>
      <c r="D61" s="25" t="s">
        <v>7</v>
      </c>
      <c r="E61" s="16">
        <f>50+50</f>
        <v>100</v>
      </c>
      <c r="F61" s="16">
        <v>100</v>
      </c>
      <c r="G61" s="16">
        <v>40.799999999999997</v>
      </c>
      <c r="H61" s="15" t="s">
        <v>353</v>
      </c>
    </row>
    <row r="62" spans="1:8" ht="63" customHeight="1" x14ac:dyDescent="0.25">
      <c r="A62" s="25">
        <v>5</v>
      </c>
      <c r="B62" s="25" t="s">
        <v>32</v>
      </c>
      <c r="C62" s="26" t="s">
        <v>75</v>
      </c>
      <c r="D62" s="25" t="s">
        <v>7</v>
      </c>
      <c r="E62" s="16">
        <v>50</v>
      </c>
      <c r="F62" s="16">
        <v>50</v>
      </c>
      <c r="G62" s="16">
        <v>50</v>
      </c>
      <c r="H62" s="15" t="s">
        <v>439</v>
      </c>
    </row>
    <row r="63" spans="1:8" ht="63" customHeight="1" x14ac:dyDescent="0.25">
      <c r="A63" s="25">
        <v>5</v>
      </c>
      <c r="B63" s="25" t="s">
        <v>32</v>
      </c>
      <c r="C63" s="26" t="s">
        <v>76</v>
      </c>
      <c r="D63" s="25" t="s">
        <v>7</v>
      </c>
      <c r="E63" s="16">
        <v>50</v>
      </c>
      <c r="F63" s="16">
        <v>50</v>
      </c>
      <c r="G63" s="16"/>
      <c r="H63" s="15" t="s">
        <v>440</v>
      </c>
    </row>
    <row r="64" spans="1:8" ht="63" customHeight="1" x14ac:dyDescent="0.25">
      <c r="A64" s="25">
        <v>5</v>
      </c>
      <c r="B64" s="25" t="s">
        <v>32</v>
      </c>
      <c r="C64" s="26" t="s">
        <v>141</v>
      </c>
      <c r="D64" s="25" t="s">
        <v>7</v>
      </c>
      <c r="E64" s="16">
        <v>30</v>
      </c>
      <c r="F64" s="16">
        <v>30</v>
      </c>
      <c r="G64" s="16"/>
      <c r="H64" s="15" t="s">
        <v>285</v>
      </c>
    </row>
    <row r="65" spans="1:8" ht="63" customHeight="1" x14ac:dyDescent="0.25">
      <c r="A65" s="25">
        <v>5</v>
      </c>
      <c r="B65" s="25" t="s">
        <v>32</v>
      </c>
      <c r="C65" s="26" t="s">
        <v>77</v>
      </c>
      <c r="D65" s="25" t="s">
        <v>7</v>
      </c>
      <c r="E65" s="16">
        <f>50+50</f>
        <v>100</v>
      </c>
      <c r="F65" s="16">
        <v>70</v>
      </c>
      <c r="G65" s="16"/>
      <c r="H65" s="15" t="s">
        <v>441</v>
      </c>
    </row>
    <row r="66" spans="1:8" ht="63" customHeight="1" x14ac:dyDescent="0.25">
      <c r="A66" s="25">
        <v>5</v>
      </c>
      <c r="B66" s="25" t="s">
        <v>32</v>
      </c>
      <c r="C66" s="26" t="s">
        <v>78</v>
      </c>
      <c r="D66" s="25" t="s">
        <v>7</v>
      </c>
      <c r="E66" s="16">
        <v>60</v>
      </c>
      <c r="F66" s="16">
        <v>60</v>
      </c>
      <c r="G66" s="16">
        <v>60</v>
      </c>
      <c r="H66" s="15" t="s">
        <v>286</v>
      </c>
    </row>
    <row r="67" spans="1:8" ht="63" customHeight="1" x14ac:dyDescent="0.25">
      <c r="A67" s="25">
        <v>5</v>
      </c>
      <c r="B67" s="25" t="s">
        <v>32</v>
      </c>
      <c r="C67" s="26" t="s">
        <v>142</v>
      </c>
      <c r="D67" s="25" t="s">
        <v>7</v>
      </c>
      <c r="E67" s="16">
        <v>40</v>
      </c>
      <c r="F67" s="16"/>
      <c r="G67" s="16"/>
      <c r="H67" s="15" t="s">
        <v>201</v>
      </c>
    </row>
    <row r="68" spans="1:8" ht="94.5" customHeight="1" x14ac:dyDescent="0.25">
      <c r="A68" s="25">
        <v>5</v>
      </c>
      <c r="B68" s="25" t="s">
        <v>32</v>
      </c>
      <c r="C68" s="26" t="s">
        <v>397</v>
      </c>
      <c r="D68" s="25" t="s">
        <v>8</v>
      </c>
      <c r="E68" s="16">
        <v>50</v>
      </c>
      <c r="F68" s="16">
        <v>50</v>
      </c>
      <c r="G68" s="16">
        <v>50</v>
      </c>
      <c r="H68" s="15" t="s">
        <v>205</v>
      </c>
    </row>
    <row r="69" spans="1:8" ht="63" x14ac:dyDescent="0.25">
      <c r="A69" s="25">
        <v>5</v>
      </c>
      <c r="B69" s="25" t="s">
        <v>32</v>
      </c>
      <c r="C69" s="26" t="s">
        <v>17</v>
      </c>
      <c r="D69" s="25" t="s">
        <v>13</v>
      </c>
      <c r="E69" s="16">
        <v>35</v>
      </c>
      <c r="F69" s="16"/>
      <c r="G69" s="16">
        <v>19</v>
      </c>
      <c r="H69" s="15" t="s">
        <v>428</v>
      </c>
    </row>
    <row r="70" spans="1:8" ht="63" x14ac:dyDescent="0.25">
      <c r="A70" s="25">
        <v>5</v>
      </c>
      <c r="B70" s="25" t="s">
        <v>15</v>
      </c>
      <c r="C70" s="26" t="s">
        <v>17</v>
      </c>
      <c r="D70" s="25" t="s">
        <v>13</v>
      </c>
      <c r="E70" s="16">
        <v>30</v>
      </c>
      <c r="F70" s="16"/>
      <c r="G70" s="16"/>
      <c r="H70" s="15" t="s">
        <v>427</v>
      </c>
    </row>
    <row r="71" spans="1:8" ht="63.75" x14ac:dyDescent="0.25">
      <c r="A71" s="25">
        <v>5</v>
      </c>
      <c r="B71" s="25" t="s">
        <v>15</v>
      </c>
      <c r="C71" s="26" t="s">
        <v>209</v>
      </c>
      <c r="D71" s="25" t="s">
        <v>13</v>
      </c>
      <c r="E71" s="16">
        <v>104</v>
      </c>
      <c r="F71" s="16">
        <v>104</v>
      </c>
      <c r="G71" s="16"/>
      <c r="H71" s="15" t="s">
        <v>459</v>
      </c>
    </row>
    <row r="72" spans="1:8" ht="78.75" x14ac:dyDescent="0.25">
      <c r="A72" s="25">
        <v>5</v>
      </c>
      <c r="B72" s="25" t="s">
        <v>15</v>
      </c>
      <c r="C72" s="28" t="s">
        <v>460</v>
      </c>
      <c r="D72" s="25" t="s">
        <v>13</v>
      </c>
      <c r="E72" s="16">
        <v>281</v>
      </c>
      <c r="F72" s="16">
        <v>185</v>
      </c>
      <c r="G72" s="16"/>
      <c r="H72" s="15" t="s">
        <v>334</v>
      </c>
    </row>
    <row r="73" spans="1:8" ht="63" customHeight="1" x14ac:dyDescent="0.25">
      <c r="A73" s="25">
        <v>5</v>
      </c>
      <c r="B73" s="25" t="s">
        <v>15</v>
      </c>
      <c r="C73" s="26" t="s">
        <v>213</v>
      </c>
      <c r="D73" s="25" t="s">
        <v>7</v>
      </c>
      <c r="E73" s="16">
        <v>30</v>
      </c>
      <c r="F73" s="16">
        <v>30</v>
      </c>
      <c r="G73" s="16">
        <v>30</v>
      </c>
      <c r="H73" s="15" t="s">
        <v>354</v>
      </c>
    </row>
    <row r="74" spans="1:8" ht="63" customHeight="1" x14ac:dyDescent="0.25">
      <c r="A74" s="25">
        <v>5</v>
      </c>
      <c r="B74" s="25" t="s">
        <v>15</v>
      </c>
      <c r="C74" s="26" t="s">
        <v>79</v>
      </c>
      <c r="D74" s="25" t="s">
        <v>7</v>
      </c>
      <c r="E74" s="16">
        <v>30</v>
      </c>
      <c r="F74" s="16">
        <v>30</v>
      </c>
      <c r="G74" s="16">
        <v>30</v>
      </c>
      <c r="H74" s="15" t="s">
        <v>442</v>
      </c>
    </row>
    <row r="75" spans="1:8" ht="63" customHeight="1" x14ac:dyDescent="0.25">
      <c r="A75" s="25">
        <v>5</v>
      </c>
      <c r="B75" s="25" t="s">
        <v>15</v>
      </c>
      <c r="C75" s="26" t="s">
        <v>80</v>
      </c>
      <c r="D75" s="25" t="s">
        <v>7</v>
      </c>
      <c r="E75" s="16">
        <v>30</v>
      </c>
      <c r="F75" s="16">
        <v>30</v>
      </c>
      <c r="G75" s="16"/>
      <c r="H75" s="15" t="s">
        <v>355</v>
      </c>
    </row>
    <row r="76" spans="1:8" ht="63" customHeight="1" x14ac:dyDescent="0.25">
      <c r="A76" s="25">
        <v>5</v>
      </c>
      <c r="B76" s="25" t="s">
        <v>15</v>
      </c>
      <c r="C76" s="26" t="s">
        <v>81</v>
      </c>
      <c r="D76" s="25" t="s">
        <v>7</v>
      </c>
      <c r="E76" s="16">
        <v>30</v>
      </c>
      <c r="F76" s="16">
        <v>30</v>
      </c>
      <c r="G76" s="16"/>
      <c r="H76" s="15" t="s">
        <v>356</v>
      </c>
    </row>
    <row r="77" spans="1:8" ht="76.5" x14ac:dyDescent="0.25">
      <c r="A77" s="25">
        <v>5</v>
      </c>
      <c r="B77" s="25" t="s">
        <v>15</v>
      </c>
      <c r="C77" s="26" t="s">
        <v>16</v>
      </c>
      <c r="D77" s="25" t="s">
        <v>7</v>
      </c>
      <c r="E77" s="16">
        <v>70</v>
      </c>
      <c r="F77" s="16">
        <v>69.7</v>
      </c>
      <c r="G77" s="16">
        <v>69.7</v>
      </c>
      <c r="H77" s="15" t="s">
        <v>287</v>
      </c>
    </row>
    <row r="78" spans="1:8" ht="63" customHeight="1" x14ac:dyDescent="0.25">
      <c r="A78" s="25">
        <v>5</v>
      </c>
      <c r="B78" s="25" t="s">
        <v>15</v>
      </c>
      <c r="C78" s="26" t="s">
        <v>82</v>
      </c>
      <c r="D78" s="25" t="s">
        <v>7</v>
      </c>
      <c r="E78" s="16">
        <v>70</v>
      </c>
      <c r="F78" s="16">
        <v>70</v>
      </c>
      <c r="G78" s="16"/>
      <c r="H78" s="15" t="s">
        <v>352</v>
      </c>
    </row>
    <row r="79" spans="1:8" ht="63" customHeight="1" x14ac:dyDescent="0.25">
      <c r="A79" s="25">
        <v>5</v>
      </c>
      <c r="B79" s="25" t="s">
        <v>15</v>
      </c>
      <c r="C79" s="26" t="s">
        <v>83</v>
      </c>
      <c r="D79" s="25" t="s">
        <v>7</v>
      </c>
      <c r="E79" s="16">
        <v>70</v>
      </c>
      <c r="F79" s="16">
        <v>70</v>
      </c>
      <c r="G79" s="16">
        <v>70</v>
      </c>
      <c r="H79" s="15" t="s">
        <v>311</v>
      </c>
    </row>
    <row r="80" spans="1:8" ht="110.25" customHeight="1" x14ac:dyDescent="0.25">
      <c r="A80" s="25">
        <v>5</v>
      </c>
      <c r="B80" s="25" t="s">
        <v>15</v>
      </c>
      <c r="C80" s="26" t="s">
        <v>139</v>
      </c>
      <c r="D80" s="25" t="s">
        <v>7</v>
      </c>
      <c r="E80" s="16">
        <v>70</v>
      </c>
      <c r="F80" s="17"/>
      <c r="G80" s="16"/>
      <c r="H80" s="15" t="s">
        <v>350</v>
      </c>
    </row>
    <row r="81" spans="1:8" ht="63" customHeight="1" x14ac:dyDescent="0.25">
      <c r="A81" s="25">
        <v>5</v>
      </c>
      <c r="B81" s="25" t="s">
        <v>15</v>
      </c>
      <c r="C81" s="26" t="s">
        <v>35</v>
      </c>
      <c r="D81" s="25" t="s">
        <v>7</v>
      </c>
      <c r="E81" s="16">
        <v>30</v>
      </c>
      <c r="F81" s="16">
        <v>30</v>
      </c>
      <c r="G81" s="24"/>
      <c r="H81" s="15" t="s">
        <v>440</v>
      </c>
    </row>
    <row r="82" spans="1:8" ht="63" customHeight="1" x14ac:dyDescent="0.25">
      <c r="A82" s="25">
        <v>5</v>
      </c>
      <c r="B82" s="25" t="s">
        <v>15</v>
      </c>
      <c r="C82" s="26" t="s">
        <v>19</v>
      </c>
      <c r="D82" s="25" t="s">
        <v>7</v>
      </c>
      <c r="E82" s="16">
        <v>30</v>
      </c>
      <c r="F82" s="16"/>
      <c r="G82" s="16"/>
      <c r="H82" s="15" t="s">
        <v>201</v>
      </c>
    </row>
    <row r="83" spans="1:8" ht="94.5" customHeight="1" x14ac:dyDescent="0.25">
      <c r="A83" s="25">
        <v>5</v>
      </c>
      <c r="B83" s="25" t="s">
        <v>15</v>
      </c>
      <c r="C83" s="26" t="s">
        <v>84</v>
      </c>
      <c r="D83" s="25" t="s">
        <v>8</v>
      </c>
      <c r="E83" s="16">
        <v>25</v>
      </c>
      <c r="F83" s="16"/>
      <c r="G83" s="16"/>
      <c r="H83" s="15" t="s">
        <v>391</v>
      </c>
    </row>
    <row r="84" spans="1:8" ht="94.5" customHeight="1" x14ac:dyDescent="0.25">
      <c r="A84" s="25">
        <v>5</v>
      </c>
      <c r="B84" s="25" t="s">
        <v>15</v>
      </c>
      <c r="C84" s="26" t="s">
        <v>398</v>
      </c>
      <c r="D84" s="25" t="s">
        <v>8</v>
      </c>
      <c r="E84" s="16">
        <v>20</v>
      </c>
      <c r="F84" s="16">
        <v>20</v>
      </c>
      <c r="G84" s="16">
        <v>20</v>
      </c>
      <c r="H84" s="15" t="s">
        <v>266</v>
      </c>
    </row>
    <row r="85" spans="1:8" ht="94.5" customHeight="1" x14ac:dyDescent="0.25">
      <c r="A85" s="25">
        <v>5</v>
      </c>
      <c r="B85" s="25" t="s">
        <v>15</v>
      </c>
      <c r="C85" s="26" t="s">
        <v>143</v>
      </c>
      <c r="D85" s="25" t="s">
        <v>8</v>
      </c>
      <c r="E85" s="16">
        <v>30</v>
      </c>
      <c r="F85" s="16">
        <v>28.7</v>
      </c>
      <c r="G85" s="16">
        <v>28.7</v>
      </c>
      <c r="H85" s="15" t="s">
        <v>382</v>
      </c>
    </row>
    <row r="86" spans="1:8" ht="94.5" customHeight="1" x14ac:dyDescent="0.25">
      <c r="A86" s="25">
        <v>5</v>
      </c>
      <c r="B86" s="25" t="s">
        <v>15</v>
      </c>
      <c r="C86" s="26" t="s">
        <v>85</v>
      </c>
      <c r="D86" s="25" t="s">
        <v>8</v>
      </c>
      <c r="E86" s="16">
        <v>50</v>
      </c>
      <c r="F86" s="16">
        <v>49.4</v>
      </c>
      <c r="G86" s="16">
        <v>49.3</v>
      </c>
      <c r="H86" s="15" t="s">
        <v>206</v>
      </c>
    </row>
    <row r="87" spans="1:8" ht="63" customHeight="1" x14ac:dyDescent="0.25">
      <c r="A87" s="25">
        <v>6</v>
      </c>
      <c r="B87" s="25" t="s">
        <v>144</v>
      </c>
      <c r="C87" s="26" t="s">
        <v>145</v>
      </c>
      <c r="D87" s="25" t="s">
        <v>7</v>
      </c>
      <c r="E87" s="16">
        <v>340.8</v>
      </c>
      <c r="F87" s="16">
        <v>340.8</v>
      </c>
      <c r="G87" s="16">
        <v>340.8</v>
      </c>
      <c r="H87" s="15" t="s">
        <v>357</v>
      </c>
    </row>
    <row r="88" spans="1:8" ht="63" customHeight="1" x14ac:dyDescent="0.25">
      <c r="A88" s="25">
        <v>6</v>
      </c>
      <c r="B88" s="25" t="s">
        <v>144</v>
      </c>
      <c r="C88" s="26" t="s">
        <v>146</v>
      </c>
      <c r="D88" s="25" t="s">
        <v>7</v>
      </c>
      <c r="E88" s="16">
        <v>220.2</v>
      </c>
      <c r="F88" s="16">
        <v>220.2</v>
      </c>
      <c r="G88" s="16">
        <v>220.2</v>
      </c>
      <c r="H88" s="15" t="s">
        <v>288</v>
      </c>
    </row>
    <row r="89" spans="1:8" ht="63" customHeight="1" x14ac:dyDescent="0.25">
      <c r="A89" s="25">
        <v>6</v>
      </c>
      <c r="B89" s="25" t="s">
        <v>144</v>
      </c>
      <c r="C89" s="26" t="s">
        <v>147</v>
      </c>
      <c r="D89" s="25" t="s">
        <v>7</v>
      </c>
      <c r="E89" s="16">
        <v>163</v>
      </c>
      <c r="F89" s="16">
        <v>163</v>
      </c>
      <c r="G89" s="16">
        <v>163</v>
      </c>
      <c r="H89" s="15" t="s">
        <v>244</v>
      </c>
    </row>
    <row r="90" spans="1:8" ht="94.5" customHeight="1" x14ac:dyDescent="0.25">
      <c r="A90" s="25">
        <v>6</v>
      </c>
      <c r="B90" s="25" t="s">
        <v>144</v>
      </c>
      <c r="C90" s="26" t="s">
        <v>148</v>
      </c>
      <c r="D90" s="25" t="s">
        <v>8</v>
      </c>
      <c r="E90" s="16">
        <v>196</v>
      </c>
      <c r="F90" s="16">
        <v>196</v>
      </c>
      <c r="G90" s="16">
        <v>196</v>
      </c>
      <c r="H90" s="15" t="s">
        <v>267</v>
      </c>
    </row>
    <row r="91" spans="1:8" ht="94.5" customHeight="1" x14ac:dyDescent="0.25">
      <c r="A91" s="25">
        <v>6</v>
      </c>
      <c r="B91" s="25" t="s">
        <v>144</v>
      </c>
      <c r="C91" s="26" t="s">
        <v>149</v>
      </c>
      <c r="D91" s="25" t="s">
        <v>8</v>
      </c>
      <c r="E91" s="16">
        <v>80</v>
      </c>
      <c r="F91" s="16">
        <v>80</v>
      </c>
      <c r="G91" s="16">
        <v>80</v>
      </c>
      <c r="H91" s="15" t="s">
        <v>267</v>
      </c>
    </row>
    <row r="92" spans="1:8" ht="63" x14ac:dyDescent="0.25">
      <c r="A92" s="25">
        <v>7</v>
      </c>
      <c r="B92" s="25" t="s">
        <v>150</v>
      </c>
      <c r="C92" s="26" t="s">
        <v>461</v>
      </c>
      <c r="D92" s="25" t="s">
        <v>7</v>
      </c>
      <c r="E92" s="16">
        <v>30</v>
      </c>
      <c r="F92" s="16">
        <v>26.8</v>
      </c>
      <c r="G92" s="16">
        <v>26.8</v>
      </c>
      <c r="H92" s="15" t="s">
        <v>358</v>
      </c>
    </row>
    <row r="93" spans="1:8" ht="63" customHeight="1" x14ac:dyDescent="0.25">
      <c r="A93" s="25">
        <v>7</v>
      </c>
      <c r="B93" s="25" t="s">
        <v>150</v>
      </c>
      <c r="C93" s="26" t="s">
        <v>151</v>
      </c>
      <c r="D93" s="25" t="s">
        <v>7</v>
      </c>
      <c r="E93" s="16">
        <v>100</v>
      </c>
      <c r="F93" s="16">
        <v>100</v>
      </c>
      <c r="G93" s="16">
        <v>100</v>
      </c>
      <c r="H93" s="15" t="s">
        <v>359</v>
      </c>
    </row>
    <row r="94" spans="1:8" ht="63" customHeight="1" x14ac:dyDescent="0.25">
      <c r="A94" s="25">
        <v>7</v>
      </c>
      <c r="B94" s="25" t="s">
        <v>150</v>
      </c>
      <c r="C94" s="26" t="s">
        <v>152</v>
      </c>
      <c r="D94" s="25" t="s">
        <v>7</v>
      </c>
      <c r="E94" s="16">
        <v>60</v>
      </c>
      <c r="F94" s="16">
        <v>60</v>
      </c>
      <c r="G94" s="16">
        <v>60</v>
      </c>
      <c r="H94" s="15" t="s">
        <v>289</v>
      </c>
    </row>
    <row r="95" spans="1:8" ht="63" customHeight="1" x14ac:dyDescent="0.25">
      <c r="A95" s="25">
        <v>7</v>
      </c>
      <c r="B95" s="25" t="s">
        <v>150</v>
      </c>
      <c r="C95" s="26" t="s">
        <v>317</v>
      </c>
      <c r="D95" s="25" t="s">
        <v>7</v>
      </c>
      <c r="E95" s="16">
        <v>70</v>
      </c>
      <c r="F95" s="16">
        <v>70</v>
      </c>
      <c r="G95" s="16"/>
      <c r="H95" s="15" t="s">
        <v>443</v>
      </c>
    </row>
    <row r="96" spans="1:8" ht="63" customHeight="1" x14ac:dyDescent="0.25">
      <c r="A96" s="25">
        <v>7</v>
      </c>
      <c r="B96" s="25" t="s">
        <v>150</v>
      </c>
      <c r="C96" s="26" t="s">
        <v>153</v>
      </c>
      <c r="D96" s="25" t="s">
        <v>7</v>
      </c>
      <c r="E96" s="16">
        <v>60</v>
      </c>
      <c r="F96" s="16">
        <v>60</v>
      </c>
      <c r="G96" s="16">
        <v>60</v>
      </c>
      <c r="H96" s="15" t="s">
        <v>290</v>
      </c>
    </row>
    <row r="97" spans="1:8" ht="63" customHeight="1" x14ac:dyDescent="0.25">
      <c r="A97" s="25">
        <v>7</v>
      </c>
      <c r="B97" s="25" t="s">
        <v>150</v>
      </c>
      <c r="C97" s="26" t="s">
        <v>154</v>
      </c>
      <c r="D97" s="25" t="s">
        <v>7</v>
      </c>
      <c r="E97" s="16">
        <v>150</v>
      </c>
      <c r="F97" s="16">
        <v>149.80000000000001</v>
      </c>
      <c r="G97" s="16">
        <v>149.80000000000001</v>
      </c>
      <c r="H97" s="15" t="s">
        <v>291</v>
      </c>
    </row>
    <row r="98" spans="1:8" ht="63" customHeight="1" x14ac:dyDescent="0.25">
      <c r="A98" s="25">
        <v>7</v>
      </c>
      <c r="B98" s="25" t="s">
        <v>150</v>
      </c>
      <c r="C98" s="26" t="s">
        <v>155</v>
      </c>
      <c r="D98" s="25" t="s">
        <v>7</v>
      </c>
      <c r="E98" s="16">
        <v>50</v>
      </c>
      <c r="F98" s="16"/>
      <c r="G98" s="16"/>
      <c r="H98" s="15" t="s">
        <v>199</v>
      </c>
    </row>
    <row r="99" spans="1:8" ht="63" customHeight="1" x14ac:dyDescent="0.25">
      <c r="A99" s="25">
        <v>7</v>
      </c>
      <c r="B99" s="25" t="s">
        <v>150</v>
      </c>
      <c r="C99" s="26" t="s">
        <v>156</v>
      </c>
      <c r="D99" s="25" t="s">
        <v>7</v>
      </c>
      <c r="E99" s="16">
        <v>100</v>
      </c>
      <c r="F99" s="16"/>
      <c r="G99" s="16"/>
      <c r="H99" s="15" t="s">
        <v>199</v>
      </c>
    </row>
    <row r="100" spans="1:8" ht="63" customHeight="1" x14ac:dyDescent="0.25">
      <c r="A100" s="25">
        <v>7</v>
      </c>
      <c r="B100" s="25" t="s">
        <v>150</v>
      </c>
      <c r="C100" s="26" t="s">
        <v>157</v>
      </c>
      <c r="D100" s="25" t="s">
        <v>7</v>
      </c>
      <c r="E100" s="16">
        <v>100</v>
      </c>
      <c r="F100" s="16">
        <v>100</v>
      </c>
      <c r="G100" s="16">
        <v>57.8</v>
      </c>
      <c r="H100" s="15" t="s">
        <v>360</v>
      </c>
    </row>
    <row r="101" spans="1:8" ht="94.5" customHeight="1" x14ac:dyDescent="0.25">
      <c r="A101" s="25">
        <v>7</v>
      </c>
      <c r="B101" s="25" t="s">
        <v>150</v>
      </c>
      <c r="C101" s="26" t="s">
        <v>158</v>
      </c>
      <c r="D101" s="25" t="s">
        <v>8</v>
      </c>
      <c r="E101" s="16">
        <v>10</v>
      </c>
      <c r="F101" s="16">
        <v>10</v>
      </c>
      <c r="G101" s="16">
        <v>10</v>
      </c>
      <c r="H101" s="15" t="s">
        <v>267</v>
      </c>
    </row>
    <row r="102" spans="1:8" ht="94.5" customHeight="1" x14ac:dyDescent="0.25">
      <c r="A102" s="25">
        <v>8</v>
      </c>
      <c r="B102" s="25" t="s">
        <v>328</v>
      </c>
      <c r="C102" s="26" t="s">
        <v>329</v>
      </c>
      <c r="D102" s="25" t="s">
        <v>7</v>
      </c>
      <c r="E102" s="16">
        <v>850</v>
      </c>
      <c r="F102" s="16"/>
      <c r="G102" s="16"/>
      <c r="H102" s="15" t="s">
        <v>199</v>
      </c>
    </row>
    <row r="103" spans="1:8" ht="94.5" customHeight="1" x14ac:dyDescent="0.25">
      <c r="A103" s="25">
        <v>8</v>
      </c>
      <c r="B103" s="25" t="s">
        <v>328</v>
      </c>
      <c r="C103" s="26" t="s">
        <v>330</v>
      </c>
      <c r="D103" s="25" t="s">
        <v>7</v>
      </c>
      <c r="E103" s="16">
        <v>100</v>
      </c>
      <c r="F103" s="16">
        <v>100</v>
      </c>
      <c r="G103" s="16"/>
      <c r="H103" s="15" t="s">
        <v>444</v>
      </c>
    </row>
    <row r="104" spans="1:8" ht="94.5" customHeight="1" x14ac:dyDescent="0.25">
      <c r="A104" s="25">
        <v>8</v>
      </c>
      <c r="B104" s="25" t="s">
        <v>328</v>
      </c>
      <c r="C104" s="26" t="s">
        <v>331</v>
      </c>
      <c r="D104" s="25" t="s">
        <v>8</v>
      </c>
      <c r="E104" s="16">
        <v>50</v>
      </c>
      <c r="F104" s="16"/>
      <c r="G104" s="16"/>
      <c r="H104" s="15" t="s">
        <v>426</v>
      </c>
    </row>
    <row r="105" spans="1:8" ht="127.5" customHeight="1" x14ac:dyDescent="0.25">
      <c r="A105" s="25">
        <v>9</v>
      </c>
      <c r="B105" s="25" t="s">
        <v>37</v>
      </c>
      <c r="C105" s="26" t="s">
        <v>86</v>
      </c>
      <c r="D105" s="25" t="s">
        <v>198</v>
      </c>
      <c r="E105" s="16">
        <v>400</v>
      </c>
      <c r="F105" s="16">
        <v>396</v>
      </c>
      <c r="G105" s="16">
        <v>396</v>
      </c>
      <c r="H105" s="15" t="s">
        <v>420</v>
      </c>
    </row>
    <row r="106" spans="1:8" ht="126" x14ac:dyDescent="0.25">
      <c r="A106" s="25">
        <v>9</v>
      </c>
      <c r="B106" s="25" t="s">
        <v>37</v>
      </c>
      <c r="C106" s="26" t="s">
        <v>87</v>
      </c>
      <c r="D106" s="25" t="s">
        <v>198</v>
      </c>
      <c r="E106" s="16">
        <v>300</v>
      </c>
      <c r="F106" s="16">
        <v>297</v>
      </c>
      <c r="G106" s="16">
        <v>297</v>
      </c>
      <c r="H106" s="15" t="s">
        <v>421</v>
      </c>
    </row>
    <row r="107" spans="1:8" ht="63" customHeight="1" x14ac:dyDescent="0.25">
      <c r="A107" s="25">
        <v>9</v>
      </c>
      <c r="B107" s="25" t="s">
        <v>37</v>
      </c>
      <c r="C107" s="26" t="s">
        <v>88</v>
      </c>
      <c r="D107" s="25" t="s">
        <v>7</v>
      </c>
      <c r="E107" s="16">
        <v>200</v>
      </c>
      <c r="F107" s="16">
        <v>200</v>
      </c>
      <c r="G107" s="16"/>
      <c r="H107" s="15" t="s">
        <v>361</v>
      </c>
    </row>
    <row r="108" spans="1:8" ht="79.5" customHeight="1" x14ac:dyDescent="0.25">
      <c r="A108" s="25">
        <v>9</v>
      </c>
      <c r="B108" s="25" t="s">
        <v>37</v>
      </c>
      <c r="C108" s="26" t="s">
        <v>89</v>
      </c>
      <c r="D108" s="25" t="s">
        <v>7</v>
      </c>
      <c r="E108" s="16">
        <v>100</v>
      </c>
      <c r="F108" s="16">
        <v>100</v>
      </c>
      <c r="G108" s="16"/>
      <c r="H108" s="15" t="s">
        <v>445</v>
      </c>
    </row>
    <row r="109" spans="1:8" ht="78.75" customHeight="1" x14ac:dyDescent="0.25">
      <c r="A109" s="25">
        <v>10</v>
      </c>
      <c r="B109" s="25" t="s">
        <v>24</v>
      </c>
      <c r="C109" s="26" t="s">
        <v>90</v>
      </c>
      <c r="D109" s="25" t="s">
        <v>129</v>
      </c>
      <c r="E109" s="16">
        <v>50</v>
      </c>
      <c r="F109" s="16">
        <v>49.9</v>
      </c>
      <c r="G109" s="16">
        <v>49.9</v>
      </c>
      <c r="H109" s="15" t="s">
        <v>254</v>
      </c>
    </row>
    <row r="110" spans="1:8" ht="63" customHeight="1" x14ac:dyDescent="0.25">
      <c r="A110" s="25">
        <v>10</v>
      </c>
      <c r="B110" s="25" t="s">
        <v>24</v>
      </c>
      <c r="C110" s="26" t="s">
        <v>91</v>
      </c>
      <c r="D110" s="25" t="s">
        <v>7</v>
      </c>
      <c r="E110" s="16">
        <v>110</v>
      </c>
      <c r="F110" s="16">
        <v>110</v>
      </c>
      <c r="G110" s="16">
        <v>110</v>
      </c>
      <c r="H110" s="15" t="s">
        <v>292</v>
      </c>
    </row>
    <row r="111" spans="1:8" ht="81.75" customHeight="1" x14ac:dyDescent="0.25">
      <c r="A111" s="25">
        <v>10</v>
      </c>
      <c r="B111" s="25" t="s">
        <v>24</v>
      </c>
      <c r="C111" s="26" t="s">
        <v>399</v>
      </c>
      <c r="D111" s="25" t="s">
        <v>7</v>
      </c>
      <c r="E111" s="16">
        <v>100</v>
      </c>
      <c r="F111" s="16"/>
      <c r="G111" s="16"/>
      <c r="H111" s="15" t="s">
        <v>201</v>
      </c>
    </row>
    <row r="112" spans="1:8" ht="63" customHeight="1" x14ac:dyDescent="0.25">
      <c r="A112" s="25">
        <v>10</v>
      </c>
      <c r="B112" s="25" t="s">
        <v>24</v>
      </c>
      <c r="C112" s="26" t="s">
        <v>92</v>
      </c>
      <c r="D112" s="25" t="s">
        <v>7</v>
      </c>
      <c r="E112" s="16">
        <v>100</v>
      </c>
      <c r="F112" s="16">
        <v>100</v>
      </c>
      <c r="G112" s="16">
        <v>92.2</v>
      </c>
      <c r="H112" s="15" t="s">
        <v>400</v>
      </c>
    </row>
    <row r="113" spans="1:8" ht="94.5" customHeight="1" x14ac:dyDescent="0.25">
      <c r="A113" s="25">
        <v>10</v>
      </c>
      <c r="B113" s="25" t="s">
        <v>24</v>
      </c>
      <c r="C113" s="26" t="s">
        <v>93</v>
      </c>
      <c r="D113" s="25" t="s">
        <v>8</v>
      </c>
      <c r="E113" s="16">
        <v>150</v>
      </c>
      <c r="F113" s="16">
        <v>150</v>
      </c>
      <c r="G113" s="16">
        <v>150</v>
      </c>
      <c r="H113" s="15" t="s">
        <v>395</v>
      </c>
    </row>
    <row r="114" spans="1:8" ht="94.5" customHeight="1" x14ac:dyDescent="0.25">
      <c r="A114" s="25">
        <v>10</v>
      </c>
      <c r="B114" s="25" t="s">
        <v>24</v>
      </c>
      <c r="C114" s="26" t="s">
        <v>94</v>
      </c>
      <c r="D114" s="25" t="s">
        <v>8</v>
      </c>
      <c r="E114" s="16">
        <v>90</v>
      </c>
      <c r="F114" s="16"/>
      <c r="G114" s="16"/>
      <c r="H114" s="15" t="s">
        <v>401</v>
      </c>
    </row>
    <row r="115" spans="1:8" ht="94.5" customHeight="1" x14ac:dyDescent="0.25">
      <c r="A115" s="25">
        <v>10</v>
      </c>
      <c r="B115" s="25" t="s">
        <v>24</v>
      </c>
      <c r="C115" s="26" t="s">
        <v>95</v>
      </c>
      <c r="D115" s="25" t="s">
        <v>8</v>
      </c>
      <c r="E115" s="16">
        <v>100</v>
      </c>
      <c r="F115" s="16">
        <v>99.8</v>
      </c>
      <c r="G115" s="16">
        <v>99.8</v>
      </c>
      <c r="H115" s="15" t="s">
        <v>318</v>
      </c>
    </row>
    <row r="116" spans="1:8" ht="94.5" customHeight="1" x14ac:dyDescent="0.25">
      <c r="A116" s="25">
        <v>10</v>
      </c>
      <c r="B116" s="25" t="s">
        <v>24</v>
      </c>
      <c r="C116" s="26" t="s">
        <v>402</v>
      </c>
      <c r="D116" s="25" t="s">
        <v>8</v>
      </c>
      <c r="E116" s="16">
        <v>88.9</v>
      </c>
      <c r="F116" s="17">
        <v>88.9</v>
      </c>
      <c r="G116" s="17">
        <v>88.9</v>
      </c>
      <c r="H116" s="15" t="s">
        <v>203</v>
      </c>
    </row>
    <row r="117" spans="1:8" ht="94.5" customHeight="1" x14ac:dyDescent="0.25">
      <c r="A117" s="25">
        <v>10</v>
      </c>
      <c r="B117" s="25" t="s">
        <v>24</v>
      </c>
      <c r="C117" s="26" t="s">
        <v>332</v>
      </c>
      <c r="D117" s="25" t="s">
        <v>8</v>
      </c>
      <c r="E117" s="16">
        <v>11</v>
      </c>
      <c r="F117" s="17"/>
      <c r="G117" s="17"/>
      <c r="H117" s="15"/>
    </row>
    <row r="118" spans="1:8" ht="63" customHeight="1" x14ac:dyDescent="0.25">
      <c r="A118" s="25">
        <v>10</v>
      </c>
      <c r="B118" s="25" t="s">
        <v>24</v>
      </c>
      <c r="C118" s="26" t="s">
        <v>159</v>
      </c>
      <c r="D118" s="25" t="s">
        <v>9</v>
      </c>
      <c r="E118" s="16">
        <v>200</v>
      </c>
      <c r="F118" s="16">
        <v>200</v>
      </c>
      <c r="G118" s="16">
        <v>200</v>
      </c>
      <c r="H118" s="15" t="s">
        <v>306</v>
      </c>
    </row>
    <row r="119" spans="1:8" ht="63" customHeight="1" x14ac:dyDescent="0.25">
      <c r="A119" s="25">
        <v>11</v>
      </c>
      <c r="B119" s="25" t="s">
        <v>96</v>
      </c>
      <c r="C119" s="26" t="s">
        <v>160</v>
      </c>
      <c r="D119" s="25" t="s">
        <v>7</v>
      </c>
      <c r="E119" s="16">
        <v>300</v>
      </c>
      <c r="F119" s="16">
        <v>300</v>
      </c>
      <c r="G119" s="16">
        <v>300</v>
      </c>
      <c r="H119" s="15" t="s">
        <v>319</v>
      </c>
    </row>
    <row r="120" spans="1:8" ht="63" customHeight="1" x14ac:dyDescent="0.25">
      <c r="A120" s="25">
        <v>11</v>
      </c>
      <c r="B120" s="25" t="s">
        <v>96</v>
      </c>
      <c r="C120" s="26" t="s">
        <v>161</v>
      </c>
      <c r="D120" s="25" t="s">
        <v>7</v>
      </c>
      <c r="E120" s="16">
        <v>150</v>
      </c>
      <c r="F120" s="16">
        <v>150</v>
      </c>
      <c r="G120" s="16">
        <v>150</v>
      </c>
      <c r="H120" s="15" t="s">
        <v>245</v>
      </c>
    </row>
    <row r="121" spans="1:8" ht="63" customHeight="1" x14ac:dyDescent="0.25">
      <c r="A121" s="25">
        <v>11</v>
      </c>
      <c r="B121" s="25" t="s">
        <v>96</v>
      </c>
      <c r="C121" s="26" t="s">
        <v>307</v>
      </c>
      <c r="D121" s="25" t="s">
        <v>7</v>
      </c>
      <c r="E121" s="16">
        <v>100</v>
      </c>
      <c r="F121" s="16">
        <v>100</v>
      </c>
      <c r="G121" s="16">
        <v>100</v>
      </c>
      <c r="H121" s="15" t="s">
        <v>362</v>
      </c>
    </row>
    <row r="122" spans="1:8" ht="63" customHeight="1" x14ac:dyDescent="0.25">
      <c r="A122" s="25">
        <v>11</v>
      </c>
      <c r="B122" s="25" t="s">
        <v>96</v>
      </c>
      <c r="C122" s="26" t="s">
        <v>162</v>
      </c>
      <c r="D122" s="25" t="s">
        <v>7</v>
      </c>
      <c r="E122" s="16">
        <v>30</v>
      </c>
      <c r="F122" s="16">
        <v>30</v>
      </c>
      <c r="G122" s="16">
        <v>30</v>
      </c>
      <c r="H122" s="15" t="s">
        <v>363</v>
      </c>
    </row>
    <row r="123" spans="1:8" ht="126" customHeight="1" x14ac:dyDescent="0.25">
      <c r="A123" s="25">
        <v>11</v>
      </c>
      <c r="B123" s="25" t="s">
        <v>96</v>
      </c>
      <c r="C123" s="26" t="s">
        <v>256</v>
      </c>
      <c r="D123" s="25" t="s">
        <v>10</v>
      </c>
      <c r="E123" s="16">
        <v>150</v>
      </c>
      <c r="F123" s="16"/>
      <c r="G123" s="16"/>
      <c r="H123" s="15" t="s">
        <v>241</v>
      </c>
    </row>
    <row r="124" spans="1:8" ht="63" x14ac:dyDescent="0.25">
      <c r="A124" s="25">
        <v>11</v>
      </c>
      <c r="B124" s="25" t="s">
        <v>96</v>
      </c>
      <c r="C124" s="26" t="s">
        <v>268</v>
      </c>
      <c r="D124" s="25" t="s">
        <v>7</v>
      </c>
      <c r="E124" s="16">
        <v>30</v>
      </c>
      <c r="F124" s="16"/>
      <c r="G124" s="16"/>
      <c r="H124" s="15" t="s">
        <v>201</v>
      </c>
    </row>
    <row r="125" spans="1:8" ht="94.5" x14ac:dyDescent="0.25">
      <c r="A125" s="25">
        <v>11</v>
      </c>
      <c r="B125" s="25" t="s">
        <v>96</v>
      </c>
      <c r="C125" s="26" t="s">
        <v>269</v>
      </c>
      <c r="D125" s="25" t="s">
        <v>8</v>
      </c>
      <c r="E125" s="16">
        <v>200</v>
      </c>
      <c r="F125" s="17"/>
      <c r="G125" s="16"/>
      <c r="H125" s="15" t="s">
        <v>425</v>
      </c>
    </row>
    <row r="126" spans="1:8" ht="78.75" customHeight="1" x14ac:dyDescent="0.25">
      <c r="A126" s="25">
        <v>12</v>
      </c>
      <c r="B126" s="25" t="s">
        <v>36</v>
      </c>
      <c r="C126" s="26" t="s">
        <v>90</v>
      </c>
      <c r="D126" s="25" t="s">
        <v>129</v>
      </c>
      <c r="E126" s="16">
        <v>50</v>
      </c>
      <c r="F126" s="16">
        <v>50</v>
      </c>
      <c r="G126" s="16">
        <v>50</v>
      </c>
      <c r="H126" s="15" t="s">
        <v>255</v>
      </c>
    </row>
    <row r="127" spans="1:8" ht="63" x14ac:dyDescent="0.25">
      <c r="A127" s="25">
        <v>12</v>
      </c>
      <c r="B127" s="25" t="s">
        <v>36</v>
      </c>
      <c r="C127" s="28" t="s">
        <v>97</v>
      </c>
      <c r="D127" s="25" t="s">
        <v>7</v>
      </c>
      <c r="E127" s="16">
        <v>50</v>
      </c>
      <c r="F127" s="16">
        <v>50</v>
      </c>
      <c r="G127" s="16"/>
      <c r="H127" s="15" t="s">
        <v>403</v>
      </c>
    </row>
    <row r="128" spans="1:8" ht="70.5" customHeight="1" x14ac:dyDescent="0.25">
      <c r="A128" s="25">
        <v>12</v>
      </c>
      <c r="B128" s="25" t="s">
        <v>36</v>
      </c>
      <c r="C128" s="26" t="s">
        <v>98</v>
      </c>
      <c r="D128" s="25" t="s">
        <v>7</v>
      </c>
      <c r="E128" s="16">
        <v>150</v>
      </c>
      <c r="F128" s="16">
        <v>150</v>
      </c>
      <c r="G128" s="16">
        <v>150</v>
      </c>
      <c r="H128" s="15" t="s">
        <v>364</v>
      </c>
    </row>
    <row r="129" spans="1:8" ht="83.25" customHeight="1" x14ac:dyDescent="0.25">
      <c r="A129" s="25">
        <v>12</v>
      </c>
      <c r="B129" s="25" t="s">
        <v>36</v>
      </c>
      <c r="C129" s="26" t="s">
        <v>99</v>
      </c>
      <c r="D129" s="25" t="s">
        <v>7</v>
      </c>
      <c r="E129" s="16">
        <v>125</v>
      </c>
      <c r="F129" s="16">
        <v>124.8</v>
      </c>
      <c r="G129" s="16">
        <v>124.8</v>
      </c>
      <c r="H129" s="15" t="s">
        <v>446</v>
      </c>
    </row>
    <row r="130" spans="1:8" ht="69" customHeight="1" x14ac:dyDescent="0.25">
      <c r="A130" s="25">
        <v>12</v>
      </c>
      <c r="B130" s="25" t="s">
        <v>36</v>
      </c>
      <c r="C130" s="26" t="s">
        <v>214</v>
      </c>
      <c r="D130" s="25" t="s">
        <v>7</v>
      </c>
      <c r="E130" s="16">
        <v>220</v>
      </c>
      <c r="F130" s="16">
        <v>220</v>
      </c>
      <c r="G130" s="16">
        <v>220</v>
      </c>
      <c r="H130" s="15" t="s">
        <v>447</v>
      </c>
    </row>
    <row r="131" spans="1:8" ht="63" customHeight="1" x14ac:dyDescent="0.25">
      <c r="A131" s="25">
        <v>12</v>
      </c>
      <c r="B131" s="25" t="s">
        <v>36</v>
      </c>
      <c r="C131" s="26" t="s">
        <v>100</v>
      </c>
      <c r="D131" s="25" t="s">
        <v>7</v>
      </c>
      <c r="E131" s="16">
        <v>109</v>
      </c>
      <c r="F131" s="16">
        <v>109</v>
      </c>
      <c r="G131" s="16">
        <v>109</v>
      </c>
      <c r="H131" s="15" t="s">
        <v>246</v>
      </c>
    </row>
    <row r="132" spans="1:8" ht="63" customHeight="1" x14ac:dyDescent="0.25">
      <c r="A132" s="25">
        <v>12</v>
      </c>
      <c r="B132" s="25" t="s">
        <v>36</v>
      </c>
      <c r="C132" s="26" t="s">
        <v>101</v>
      </c>
      <c r="D132" s="25" t="s">
        <v>7</v>
      </c>
      <c r="E132" s="16">
        <v>103.6</v>
      </c>
      <c r="F132" s="16">
        <v>103.6</v>
      </c>
      <c r="G132" s="16"/>
      <c r="H132" s="15" t="s">
        <v>448</v>
      </c>
    </row>
    <row r="133" spans="1:8" ht="63" customHeight="1" x14ac:dyDescent="0.25">
      <c r="A133" s="25">
        <v>12</v>
      </c>
      <c r="B133" s="25" t="s">
        <v>36</v>
      </c>
      <c r="C133" s="26" t="s">
        <v>163</v>
      </c>
      <c r="D133" s="25" t="s">
        <v>7</v>
      </c>
      <c r="E133" s="16">
        <v>100</v>
      </c>
      <c r="F133" s="16">
        <v>100</v>
      </c>
      <c r="G133" s="16">
        <v>100</v>
      </c>
      <c r="H133" s="15" t="s">
        <v>247</v>
      </c>
    </row>
    <row r="134" spans="1:8" ht="63" customHeight="1" x14ac:dyDescent="0.25">
      <c r="A134" s="25">
        <v>12</v>
      </c>
      <c r="B134" s="25" t="s">
        <v>36</v>
      </c>
      <c r="C134" s="26" t="s">
        <v>164</v>
      </c>
      <c r="D134" s="25" t="s">
        <v>7</v>
      </c>
      <c r="E134" s="16">
        <v>92.4</v>
      </c>
      <c r="F134" s="16">
        <v>92.4</v>
      </c>
      <c r="G134" s="16"/>
      <c r="H134" s="15" t="s">
        <v>293</v>
      </c>
    </row>
    <row r="135" spans="1:8" ht="63" customHeight="1" x14ac:dyDescent="0.25">
      <c r="A135" s="25">
        <v>13</v>
      </c>
      <c r="B135" s="25" t="s">
        <v>50</v>
      </c>
      <c r="C135" s="26" t="s">
        <v>104</v>
      </c>
      <c r="D135" s="25" t="s">
        <v>7</v>
      </c>
      <c r="E135" s="16">
        <v>100</v>
      </c>
      <c r="F135" s="16">
        <v>100</v>
      </c>
      <c r="G135" s="16">
        <v>100</v>
      </c>
      <c r="H135" s="15" t="s">
        <v>248</v>
      </c>
    </row>
    <row r="136" spans="1:8" ht="63" customHeight="1" x14ac:dyDescent="0.25">
      <c r="A136" s="25">
        <v>13</v>
      </c>
      <c r="B136" s="25" t="s">
        <v>50</v>
      </c>
      <c r="C136" s="26" t="s">
        <v>105</v>
      </c>
      <c r="D136" s="25" t="s">
        <v>7</v>
      </c>
      <c r="E136" s="16">
        <v>150</v>
      </c>
      <c r="F136" s="16">
        <v>150</v>
      </c>
      <c r="G136" s="16">
        <v>150</v>
      </c>
      <c r="H136" s="15" t="s">
        <v>249</v>
      </c>
    </row>
    <row r="137" spans="1:8" ht="63" customHeight="1" x14ac:dyDescent="0.25">
      <c r="A137" s="25">
        <v>13</v>
      </c>
      <c r="B137" s="25" t="s">
        <v>50</v>
      </c>
      <c r="C137" s="26" t="s">
        <v>106</v>
      </c>
      <c r="D137" s="25" t="s">
        <v>7</v>
      </c>
      <c r="E137" s="16">
        <v>150</v>
      </c>
      <c r="F137" s="16">
        <v>150</v>
      </c>
      <c r="G137" s="16">
        <v>150</v>
      </c>
      <c r="H137" s="15" t="s">
        <v>294</v>
      </c>
    </row>
    <row r="138" spans="1:8" ht="63" customHeight="1" x14ac:dyDescent="0.25">
      <c r="A138" s="25">
        <v>13</v>
      </c>
      <c r="B138" s="25" t="s">
        <v>50</v>
      </c>
      <c r="C138" s="26" t="s">
        <v>227</v>
      </c>
      <c r="D138" s="25" t="s">
        <v>7</v>
      </c>
      <c r="E138" s="16">
        <v>100</v>
      </c>
      <c r="F138" s="16">
        <v>100</v>
      </c>
      <c r="G138" s="16">
        <v>100</v>
      </c>
      <c r="H138" s="15" t="s">
        <v>295</v>
      </c>
    </row>
    <row r="139" spans="1:8" ht="63" customHeight="1" x14ac:dyDescent="0.25">
      <c r="A139" s="25">
        <v>13</v>
      </c>
      <c r="B139" s="25" t="s">
        <v>50</v>
      </c>
      <c r="C139" s="26" t="s">
        <v>240</v>
      </c>
      <c r="D139" s="25" t="s">
        <v>7</v>
      </c>
      <c r="E139" s="16">
        <v>50</v>
      </c>
      <c r="F139" s="16">
        <v>50</v>
      </c>
      <c r="G139" s="16">
        <v>50</v>
      </c>
      <c r="H139" s="15" t="s">
        <v>296</v>
      </c>
    </row>
    <row r="140" spans="1:8" ht="81.75" customHeight="1" x14ac:dyDescent="0.25">
      <c r="A140" s="25">
        <v>13</v>
      </c>
      <c r="B140" s="25" t="s">
        <v>50</v>
      </c>
      <c r="C140" s="26" t="s">
        <v>107</v>
      </c>
      <c r="D140" s="25" t="s">
        <v>7</v>
      </c>
      <c r="E140" s="16">
        <v>250</v>
      </c>
      <c r="F140" s="16">
        <v>250</v>
      </c>
      <c r="G140" s="17">
        <v>104.9</v>
      </c>
      <c r="H140" s="15" t="s">
        <v>320</v>
      </c>
    </row>
    <row r="141" spans="1:8" ht="70.5" customHeight="1" x14ac:dyDescent="0.25">
      <c r="A141" s="25">
        <v>13</v>
      </c>
      <c r="B141" s="25" t="s">
        <v>50</v>
      </c>
      <c r="C141" s="26" t="s">
        <v>52</v>
      </c>
      <c r="D141" s="25" t="s">
        <v>7</v>
      </c>
      <c r="E141" s="16">
        <v>150</v>
      </c>
      <c r="F141" s="16">
        <v>150</v>
      </c>
      <c r="G141" s="16"/>
      <c r="H141" s="15" t="s">
        <v>449</v>
      </c>
    </row>
    <row r="142" spans="1:8" ht="94.5" customHeight="1" x14ac:dyDescent="0.25">
      <c r="A142" s="25">
        <v>13</v>
      </c>
      <c r="B142" s="25" t="s">
        <v>50</v>
      </c>
      <c r="C142" s="26" t="s">
        <v>103</v>
      </c>
      <c r="D142" s="25" t="s">
        <v>8</v>
      </c>
      <c r="E142" s="16">
        <v>43</v>
      </c>
      <c r="F142" s="16"/>
      <c r="G142" s="16"/>
      <c r="H142" s="15" t="s">
        <v>401</v>
      </c>
    </row>
    <row r="143" spans="1:8" ht="94.5" customHeight="1" x14ac:dyDescent="0.25">
      <c r="A143" s="25">
        <v>13</v>
      </c>
      <c r="B143" s="25" t="s">
        <v>50</v>
      </c>
      <c r="C143" s="26" t="s">
        <v>404</v>
      </c>
      <c r="D143" s="25" t="s">
        <v>8</v>
      </c>
      <c r="E143" s="16">
        <v>7</v>
      </c>
      <c r="F143" s="16">
        <v>7</v>
      </c>
      <c r="G143" s="16">
        <v>7</v>
      </c>
      <c r="H143" s="15" t="s">
        <v>202</v>
      </c>
    </row>
    <row r="144" spans="1:8" ht="94.5" customHeight="1" x14ac:dyDescent="0.25">
      <c r="A144" s="25">
        <v>14</v>
      </c>
      <c r="B144" s="25" t="s">
        <v>236</v>
      </c>
      <c r="C144" s="26" t="s">
        <v>237</v>
      </c>
      <c r="D144" s="25" t="s">
        <v>7</v>
      </c>
      <c r="E144" s="16">
        <v>261</v>
      </c>
      <c r="F144" s="16">
        <v>260.10000000000002</v>
      </c>
      <c r="G144" s="16">
        <v>260.10000000000002</v>
      </c>
      <c r="H144" s="15" t="s">
        <v>366</v>
      </c>
    </row>
    <row r="145" spans="1:8" ht="94.5" customHeight="1" x14ac:dyDescent="0.25">
      <c r="A145" s="25">
        <v>14</v>
      </c>
      <c r="B145" s="25" t="s">
        <v>236</v>
      </c>
      <c r="C145" s="26" t="s">
        <v>414</v>
      </c>
      <c r="D145" s="25" t="s">
        <v>7</v>
      </c>
      <c r="E145" s="16">
        <v>150</v>
      </c>
      <c r="F145" s="16">
        <v>150</v>
      </c>
      <c r="G145" s="16">
        <v>150</v>
      </c>
      <c r="H145" s="15" t="s">
        <v>367</v>
      </c>
    </row>
    <row r="146" spans="1:8" ht="184.5" customHeight="1" x14ac:dyDescent="0.25">
      <c r="A146" s="25">
        <v>14</v>
      </c>
      <c r="B146" s="25" t="s">
        <v>236</v>
      </c>
      <c r="C146" s="26" t="s">
        <v>368</v>
      </c>
      <c r="D146" s="25" t="s">
        <v>7</v>
      </c>
      <c r="E146" s="16">
        <v>223</v>
      </c>
      <c r="F146" s="16">
        <v>184.8</v>
      </c>
      <c r="G146" s="16">
        <v>26</v>
      </c>
      <c r="H146" s="15" t="s">
        <v>450</v>
      </c>
    </row>
    <row r="147" spans="1:8" ht="94.5" customHeight="1" x14ac:dyDescent="0.25">
      <c r="A147" s="25">
        <v>14</v>
      </c>
      <c r="B147" s="25" t="s">
        <v>236</v>
      </c>
      <c r="C147" s="26" t="s">
        <v>238</v>
      </c>
      <c r="D147" s="25" t="s">
        <v>7</v>
      </c>
      <c r="E147" s="16">
        <v>100</v>
      </c>
      <c r="F147" s="16"/>
      <c r="G147" s="16"/>
      <c r="H147" s="15" t="s">
        <v>201</v>
      </c>
    </row>
    <row r="148" spans="1:8" ht="94.5" customHeight="1" x14ac:dyDescent="0.25">
      <c r="A148" s="25">
        <v>14</v>
      </c>
      <c r="B148" s="25" t="s">
        <v>236</v>
      </c>
      <c r="C148" s="29" t="s">
        <v>239</v>
      </c>
      <c r="D148" s="25" t="s">
        <v>7</v>
      </c>
      <c r="E148" s="16">
        <v>78</v>
      </c>
      <c r="F148" s="16"/>
      <c r="G148" s="16"/>
      <c r="H148" s="15" t="s">
        <v>201</v>
      </c>
    </row>
    <row r="149" spans="1:8" ht="94.5" customHeight="1" x14ac:dyDescent="0.25">
      <c r="A149" s="25">
        <v>14</v>
      </c>
      <c r="B149" s="25" t="s">
        <v>236</v>
      </c>
      <c r="C149" s="26" t="s">
        <v>405</v>
      </c>
      <c r="D149" s="25" t="s">
        <v>7</v>
      </c>
      <c r="E149" s="16">
        <v>50</v>
      </c>
      <c r="F149" s="16"/>
      <c r="G149" s="16"/>
      <c r="H149" s="15" t="s">
        <v>201</v>
      </c>
    </row>
    <row r="150" spans="1:8" ht="94.5" customHeight="1" x14ac:dyDescent="0.25">
      <c r="A150" s="25">
        <v>14</v>
      </c>
      <c r="B150" s="25" t="s">
        <v>236</v>
      </c>
      <c r="C150" s="26" t="s">
        <v>308</v>
      </c>
      <c r="D150" s="25" t="s">
        <v>7</v>
      </c>
      <c r="E150" s="16">
        <v>76</v>
      </c>
      <c r="F150" s="16"/>
      <c r="G150" s="16"/>
      <c r="H150" s="15" t="s">
        <v>201</v>
      </c>
    </row>
    <row r="151" spans="1:8" ht="78.75" customHeight="1" x14ac:dyDescent="0.25">
      <c r="A151" s="25">
        <v>14</v>
      </c>
      <c r="B151" s="25" t="s">
        <v>25</v>
      </c>
      <c r="C151" s="26" t="s">
        <v>261</v>
      </c>
      <c r="D151" s="25" t="s">
        <v>12</v>
      </c>
      <c r="E151" s="16">
        <v>77</v>
      </c>
      <c r="F151" s="16">
        <v>77</v>
      </c>
      <c r="G151" s="16">
        <v>77</v>
      </c>
      <c r="H151" s="15" t="s">
        <v>257</v>
      </c>
    </row>
    <row r="152" spans="1:8" ht="126" x14ac:dyDescent="0.25">
      <c r="A152" s="25">
        <v>14</v>
      </c>
      <c r="B152" s="25" t="s">
        <v>25</v>
      </c>
      <c r="C152" s="26" t="s">
        <v>111</v>
      </c>
      <c r="D152" s="25" t="s">
        <v>198</v>
      </c>
      <c r="E152" s="16">
        <v>35</v>
      </c>
      <c r="F152" s="16"/>
      <c r="G152" s="16"/>
      <c r="H152" s="15"/>
    </row>
    <row r="153" spans="1:8" ht="63" customHeight="1" x14ac:dyDescent="0.25">
      <c r="A153" s="25">
        <v>14</v>
      </c>
      <c r="B153" s="25" t="s">
        <v>25</v>
      </c>
      <c r="C153" s="26" t="s">
        <v>108</v>
      </c>
      <c r="D153" s="25" t="s">
        <v>7</v>
      </c>
      <c r="E153" s="16">
        <v>143</v>
      </c>
      <c r="F153" s="16">
        <v>143</v>
      </c>
      <c r="G153" s="16">
        <v>143</v>
      </c>
      <c r="H153" s="15" t="s">
        <v>250</v>
      </c>
    </row>
    <row r="154" spans="1:8" ht="63" customHeight="1" x14ac:dyDescent="0.25">
      <c r="A154" s="25">
        <v>14</v>
      </c>
      <c r="B154" s="25" t="s">
        <v>25</v>
      </c>
      <c r="C154" s="26" t="s">
        <v>109</v>
      </c>
      <c r="D154" s="25" t="s">
        <v>7</v>
      </c>
      <c r="E154" s="16">
        <v>143</v>
      </c>
      <c r="F154" s="16">
        <v>140</v>
      </c>
      <c r="G154" s="16"/>
      <c r="H154" s="15" t="s">
        <v>251</v>
      </c>
    </row>
    <row r="155" spans="1:8" ht="63" customHeight="1" x14ac:dyDescent="0.25">
      <c r="A155" s="25">
        <v>14</v>
      </c>
      <c r="B155" s="25" t="s">
        <v>25</v>
      </c>
      <c r="C155" s="26" t="s">
        <v>110</v>
      </c>
      <c r="D155" s="25" t="s">
        <v>7</v>
      </c>
      <c r="E155" s="16">
        <v>150</v>
      </c>
      <c r="F155" s="16"/>
      <c r="G155" s="16"/>
      <c r="H155" s="15" t="s">
        <v>199</v>
      </c>
    </row>
    <row r="156" spans="1:8" ht="114.75" x14ac:dyDescent="0.25">
      <c r="A156" s="25">
        <v>14</v>
      </c>
      <c r="B156" s="25" t="s">
        <v>25</v>
      </c>
      <c r="C156" s="26" t="s">
        <v>215</v>
      </c>
      <c r="D156" s="25" t="s">
        <v>7</v>
      </c>
      <c r="E156" s="16">
        <v>140</v>
      </c>
      <c r="F156" s="16">
        <v>139.80000000000001</v>
      </c>
      <c r="G156" s="16">
        <v>139.80000000000001</v>
      </c>
      <c r="H156" s="15" t="s">
        <v>321</v>
      </c>
    </row>
    <row r="157" spans="1:8" ht="63" customHeight="1" x14ac:dyDescent="0.25">
      <c r="A157" s="25">
        <v>14</v>
      </c>
      <c r="B157" s="25" t="s">
        <v>25</v>
      </c>
      <c r="C157" s="26" t="s">
        <v>112</v>
      </c>
      <c r="D157" s="25" t="s">
        <v>7</v>
      </c>
      <c r="E157" s="16">
        <v>172</v>
      </c>
      <c r="F157" s="16"/>
      <c r="G157" s="16"/>
      <c r="H157" s="15" t="s">
        <v>199</v>
      </c>
    </row>
    <row r="158" spans="1:8" ht="63" customHeight="1" x14ac:dyDescent="0.25">
      <c r="A158" s="25">
        <v>14</v>
      </c>
      <c r="B158" s="25" t="s">
        <v>25</v>
      </c>
      <c r="C158" s="26" t="s">
        <v>165</v>
      </c>
      <c r="D158" s="25" t="s">
        <v>7</v>
      </c>
      <c r="E158" s="16">
        <v>140</v>
      </c>
      <c r="F158" s="16">
        <v>140</v>
      </c>
      <c r="G158" s="16">
        <v>140</v>
      </c>
      <c r="H158" s="15" t="s">
        <v>365</v>
      </c>
    </row>
    <row r="159" spans="1:8" ht="63" customHeight="1" x14ac:dyDescent="0.25">
      <c r="A159" s="25">
        <v>15</v>
      </c>
      <c r="B159" s="25" t="s">
        <v>27</v>
      </c>
      <c r="C159" s="26" t="s">
        <v>166</v>
      </c>
      <c r="D159" s="25" t="s">
        <v>7</v>
      </c>
      <c r="E159" s="16">
        <v>100</v>
      </c>
      <c r="F159" s="16">
        <v>100</v>
      </c>
      <c r="G159" s="16"/>
      <c r="H159" s="15" t="s">
        <v>451</v>
      </c>
    </row>
    <row r="160" spans="1:8" ht="63" customHeight="1" x14ac:dyDescent="0.25">
      <c r="A160" s="25">
        <v>15</v>
      </c>
      <c r="B160" s="25" t="s">
        <v>27</v>
      </c>
      <c r="C160" s="26" t="s">
        <v>54</v>
      </c>
      <c r="D160" s="25" t="s">
        <v>7</v>
      </c>
      <c r="E160" s="16">
        <v>100</v>
      </c>
      <c r="F160" s="16">
        <v>100</v>
      </c>
      <c r="G160" s="17"/>
      <c r="H160" s="15" t="s">
        <v>452</v>
      </c>
    </row>
    <row r="161" spans="1:8" ht="63" customHeight="1" x14ac:dyDescent="0.25">
      <c r="A161" s="25">
        <v>15</v>
      </c>
      <c r="B161" s="25" t="s">
        <v>27</v>
      </c>
      <c r="C161" s="26" t="s">
        <v>167</v>
      </c>
      <c r="D161" s="25" t="s">
        <v>7</v>
      </c>
      <c r="E161" s="16">
        <v>100</v>
      </c>
      <c r="F161" s="16">
        <v>100</v>
      </c>
      <c r="G161" s="17">
        <v>100</v>
      </c>
      <c r="H161" s="15" t="s">
        <v>297</v>
      </c>
    </row>
    <row r="162" spans="1:8" ht="63" customHeight="1" x14ac:dyDescent="0.25">
      <c r="A162" s="25">
        <v>15</v>
      </c>
      <c r="B162" s="25" t="s">
        <v>27</v>
      </c>
      <c r="C162" s="26" t="s">
        <v>168</v>
      </c>
      <c r="D162" s="25" t="s">
        <v>7</v>
      </c>
      <c r="E162" s="16">
        <v>100</v>
      </c>
      <c r="F162" s="16"/>
      <c r="G162" s="16"/>
      <c r="H162" s="15" t="s">
        <v>199</v>
      </c>
    </row>
    <row r="163" spans="1:8" ht="63" customHeight="1" x14ac:dyDescent="0.25">
      <c r="A163" s="25">
        <v>15</v>
      </c>
      <c r="B163" s="25" t="s">
        <v>27</v>
      </c>
      <c r="C163" s="26" t="s">
        <v>169</v>
      </c>
      <c r="D163" s="25" t="s">
        <v>7</v>
      </c>
      <c r="E163" s="16">
        <v>300</v>
      </c>
      <c r="F163" s="16">
        <v>300</v>
      </c>
      <c r="G163" s="16">
        <v>300</v>
      </c>
      <c r="H163" s="15" t="s">
        <v>298</v>
      </c>
    </row>
    <row r="164" spans="1:8" ht="94.5" customHeight="1" x14ac:dyDescent="0.25">
      <c r="A164" s="25">
        <v>15</v>
      </c>
      <c r="B164" s="25" t="s">
        <v>27</v>
      </c>
      <c r="C164" s="26" t="s">
        <v>170</v>
      </c>
      <c r="D164" s="25" t="s">
        <v>8</v>
      </c>
      <c r="E164" s="16">
        <v>300</v>
      </c>
      <c r="F164" s="16">
        <v>300</v>
      </c>
      <c r="G164" s="16">
        <v>300</v>
      </c>
      <c r="H164" s="15" t="s">
        <v>393</v>
      </c>
    </row>
    <row r="165" spans="1:8" ht="63" customHeight="1" x14ac:dyDescent="0.25">
      <c r="A165" s="25">
        <v>16</v>
      </c>
      <c r="B165" s="25" t="s">
        <v>5</v>
      </c>
      <c r="C165" s="26" t="s">
        <v>113</v>
      </c>
      <c r="D165" s="25" t="s">
        <v>7</v>
      </c>
      <c r="E165" s="16">
        <v>200</v>
      </c>
      <c r="F165" s="16">
        <v>200</v>
      </c>
      <c r="G165" s="16">
        <v>200</v>
      </c>
      <c r="H165" s="15" t="s">
        <v>369</v>
      </c>
    </row>
    <row r="166" spans="1:8" ht="63" customHeight="1" x14ac:dyDescent="0.25">
      <c r="A166" s="25">
        <v>16</v>
      </c>
      <c r="B166" s="25" t="s">
        <v>5</v>
      </c>
      <c r="C166" s="26" t="s">
        <v>262</v>
      </c>
      <c r="D166" s="25" t="s">
        <v>7</v>
      </c>
      <c r="E166" s="16">
        <v>200</v>
      </c>
      <c r="F166" s="16">
        <v>137</v>
      </c>
      <c r="G166" s="16"/>
      <c r="H166" s="15" t="s">
        <v>370</v>
      </c>
    </row>
    <row r="167" spans="1:8" ht="63" customHeight="1" x14ac:dyDescent="0.25">
      <c r="A167" s="25">
        <v>16</v>
      </c>
      <c r="B167" s="25" t="s">
        <v>5</v>
      </c>
      <c r="C167" s="26" t="s">
        <v>171</v>
      </c>
      <c r="D167" s="25" t="s">
        <v>7</v>
      </c>
      <c r="E167" s="16">
        <v>400</v>
      </c>
      <c r="F167" s="16">
        <v>399.4</v>
      </c>
      <c r="G167" s="16">
        <v>399.4</v>
      </c>
      <c r="H167" s="15" t="s">
        <v>371</v>
      </c>
    </row>
    <row r="168" spans="1:8" s="7" customFormat="1" ht="63" customHeight="1" x14ac:dyDescent="0.25">
      <c r="A168" s="25">
        <v>16</v>
      </c>
      <c r="B168" s="25" t="s">
        <v>5</v>
      </c>
      <c r="C168" s="26" t="s">
        <v>263</v>
      </c>
      <c r="D168" s="25" t="s">
        <v>10</v>
      </c>
      <c r="E168" s="16">
        <v>200</v>
      </c>
      <c r="F168" s="17"/>
      <c r="G168" s="17"/>
      <c r="H168" s="15" t="s">
        <v>418</v>
      </c>
    </row>
    <row r="169" spans="1:8" s="7" customFormat="1" ht="63" customHeight="1" x14ac:dyDescent="0.25">
      <c r="A169" s="25" t="s">
        <v>6</v>
      </c>
      <c r="B169" s="25" t="s">
        <v>228</v>
      </c>
      <c r="C169" s="26" t="s">
        <v>229</v>
      </c>
      <c r="D169" s="25" t="s">
        <v>7</v>
      </c>
      <c r="E169" s="16">
        <v>184</v>
      </c>
      <c r="F169" s="16">
        <v>184</v>
      </c>
      <c r="G169" s="16"/>
      <c r="H169" s="15" t="s">
        <v>457</v>
      </c>
    </row>
    <row r="170" spans="1:8" s="7" customFormat="1" ht="94.5" x14ac:dyDescent="0.25">
      <c r="A170" s="25" t="s">
        <v>6</v>
      </c>
      <c r="B170" s="25" t="s">
        <v>228</v>
      </c>
      <c r="C170" s="26" t="s">
        <v>230</v>
      </c>
      <c r="D170" s="25" t="s">
        <v>7</v>
      </c>
      <c r="E170" s="16">
        <v>634</v>
      </c>
      <c r="F170" s="16"/>
      <c r="G170" s="16"/>
      <c r="H170" s="15" t="s">
        <v>199</v>
      </c>
    </row>
    <row r="171" spans="1:8" s="7" customFormat="1" ht="63" customHeight="1" x14ac:dyDescent="0.25">
      <c r="A171" s="25" t="s">
        <v>6</v>
      </c>
      <c r="B171" s="25" t="s">
        <v>228</v>
      </c>
      <c r="C171" s="26" t="s">
        <v>231</v>
      </c>
      <c r="D171" s="25" t="s">
        <v>8</v>
      </c>
      <c r="E171" s="16">
        <v>95</v>
      </c>
      <c r="F171" s="16">
        <v>94.5</v>
      </c>
      <c r="G171" s="16"/>
      <c r="H171" s="15" t="s">
        <v>394</v>
      </c>
    </row>
    <row r="172" spans="1:8" s="7" customFormat="1" ht="63" customHeight="1" x14ac:dyDescent="0.25">
      <c r="A172" s="25" t="s">
        <v>6</v>
      </c>
      <c r="B172" s="25" t="s">
        <v>228</v>
      </c>
      <c r="C172" s="26" t="s">
        <v>232</v>
      </c>
      <c r="D172" s="25" t="s">
        <v>7</v>
      </c>
      <c r="E172" s="16">
        <v>87</v>
      </c>
      <c r="F172" s="16"/>
      <c r="G172" s="16"/>
      <c r="H172" s="15" t="s">
        <v>201</v>
      </c>
    </row>
    <row r="173" spans="1:8" s="7" customFormat="1" ht="63" customHeight="1" x14ac:dyDescent="0.25">
      <c r="A173" s="25" t="s">
        <v>6</v>
      </c>
      <c r="B173" s="25" t="s">
        <v>22</v>
      </c>
      <c r="C173" s="26" t="s">
        <v>172</v>
      </c>
      <c r="D173" s="25" t="s">
        <v>10</v>
      </c>
      <c r="E173" s="16">
        <v>800</v>
      </c>
      <c r="F173" s="17">
        <v>800</v>
      </c>
      <c r="G173" s="17"/>
      <c r="H173" s="15" t="s">
        <v>333</v>
      </c>
    </row>
    <row r="174" spans="1:8" s="7" customFormat="1" ht="63" customHeight="1" x14ac:dyDescent="0.25">
      <c r="A174" s="25" t="s">
        <v>6</v>
      </c>
      <c r="B174" s="25" t="s">
        <v>22</v>
      </c>
      <c r="C174" s="26" t="s">
        <v>415</v>
      </c>
      <c r="D174" s="25" t="s">
        <v>7</v>
      </c>
      <c r="E174" s="16">
        <v>200</v>
      </c>
      <c r="F174" s="17"/>
      <c r="G174" s="17"/>
      <c r="H174" s="15" t="s">
        <v>199</v>
      </c>
    </row>
    <row r="175" spans="1:8" ht="70.5" customHeight="1" x14ac:dyDescent="0.25">
      <c r="A175" s="25" t="s">
        <v>6</v>
      </c>
      <c r="B175" s="25" t="s">
        <v>173</v>
      </c>
      <c r="C175" s="26" t="s">
        <v>174</v>
      </c>
      <c r="D175" s="25" t="s">
        <v>7</v>
      </c>
      <c r="E175" s="16">
        <v>463.2</v>
      </c>
      <c r="F175" s="16">
        <v>463</v>
      </c>
      <c r="G175" s="16"/>
      <c r="H175" s="15" t="s">
        <v>453</v>
      </c>
    </row>
    <row r="176" spans="1:8" ht="63" customHeight="1" x14ac:dyDescent="0.25">
      <c r="A176" s="25" t="s">
        <v>6</v>
      </c>
      <c r="B176" s="25" t="s">
        <v>173</v>
      </c>
      <c r="C176" s="26" t="s">
        <v>258</v>
      </c>
      <c r="D176" s="25" t="s">
        <v>7</v>
      </c>
      <c r="E176" s="16">
        <v>180.4</v>
      </c>
      <c r="F176" s="16">
        <v>180.4</v>
      </c>
      <c r="G176" s="16"/>
      <c r="H176" s="15" t="s">
        <v>299</v>
      </c>
    </row>
    <row r="177" spans="1:8" ht="63" customHeight="1" x14ac:dyDescent="0.25">
      <c r="A177" s="25" t="s">
        <v>6</v>
      </c>
      <c r="B177" s="25" t="s">
        <v>173</v>
      </c>
      <c r="C177" s="26" t="s">
        <v>175</v>
      </c>
      <c r="D177" s="25" t="s">
        <v>7</v>
      </c>
      <c r="E177" s="16">
        <v>222.6</v>
      </c>
      <c r="F177" s="16">
        <v>222.6</v>
      </c>
      <c r="G177" s="16"/>
      <c r="H177" s="15" t="s">
        <v>372</v>
      </c>
    </row>
    <row r="178" spans="1:8" ht="63" customHeight="1" x14ac:dyDescent="0.25">
      <c r="A178" s="25" t="s">
        <v>6</v>
      </c>
      <c r="B178" s="25" t="s">
        <v>173</v>
      </c>
      <c r="C178" s="26" t="s">
        <v>176</v>
      </c>
      <c r="D178" s="25" t="s">
        <v>7</v>
      </c>
      <c r="E178" s="16">
        <v>133.80000000000001</v>
      </c>
      <c r="F178" s="16">
        <v>133.80000000000001</v>
      </c>
      <c r="G178" s="16"/>
      <c r="H178" s="15" t="s">
        <v>373</v>
      </c>
    </row>
    <row r="179" spans="1:8" ht="63" x14ac:dyDescent="0.25">
      <c r="A179" s="25" t="s">
        <v>6</v>
      </c>
      <c r="B179" s="25" t="s">
        <v>177</v>
      </c>
      <c r="C179" s="26" t="s">
        <v>178</v>
      </c>
      <c r="D179" s="25" t="s">
        <v>7</v>
      </c>
      <c r="E179" s="16">
        <v>250</v>
      </c>
      <c r="F179" s="16">
        <v>116.9</v>
      </c>
      <c r="G179" s="16">
        <v>116.9</v>
      </c>
      <c r="H179" s="15" t="s">
        <v>374</v>
      </c>
    </row>
    <row r="180" spans="1:8" ht="63" customHeight="1" x14ac:dyDescent="0.25">
      <c r="A180" s="25" t="s">
        <v>6</v>
      </c>
      <c r="B180" s="25" t="s">
        <v>177</v>
      </c>
      <c r="C180" s="26" t="s">
        <v>179</v>
      </c>
      <c r="D180" s="25" t="s">
        <v>7</v>
      </c>
      <c r="E180" s="16">
        <v>150</v>
      </c>
      <c r="F180" s="16">
        <v>150</v>
      </c>
      <c r="G180" s="16"/>
      <c r="H180" s="15" t="s">
        <v>300</v>
      </c>
    </row>
    <row r="181" spans="1:8" ht="63" customHeight="1" x14ac:dyDescent="0.25">
      <c r="A181" s="25" t="s">
        <v>6</v>
      </c>
      <c r="B181" s="25" t="s">
        <v>177</v>
      </c>
      <c r="C181" s="26" t="s">
        <v>180</v>
      </c>
      <c r="D181" s="25" t="s">
        <v>7</v>
      </c>
      <c r="E181" s="16">
        <v>150</v>
      </c>
      <c r="F181" s="16">
        <v>150</v>
      </c>
      <c r="G181" s="16">
        <v>150</v>
      </c>
      <c r="H181" s="15" t="s">
        <v>375</v>
      </c>
    </row>
    <row r="182" spans="1:8" ht="94.5" customHeight="1" x14ac:dyDescent="0.25">
      <c r="A182" s="25" t="s">
        <v>6</v>
      </c>
      <c r="B182" s="25" t="s">
        <v>177</v>
      </c>
      <c r="C182" s="26" t="s">
        <v>264</v>
      </c>
      <c r="D182" s="25" t="s">
        <v>8</v>
      </c>
      <c r="E182" s="16">
        <v>100</v>
      </c>
      <c r="F182" s="17">
        <v>97.9</v>
      </c>
      <c r="G182" s="16"/>
      <c r="H182" s="15" t="s">
        <v>423</v>
      </c>
    </row>
    <row r="183" spans="1:8" ht="63" customHeight="1" x14ac:dyDescent="0.25">
      <c r="A183" s="25" t="s">
        <v>6</v>
      </c>
      <c r="B183" s="25" t="s">
        <v>177</v>
      </c>
      <c r="C183" s="26" t="s">
        <v>181</v>
      </c>
      <c r="D183" s="25" t="s">
        <v>7</v>
      </c>
      <c r="E183" s="16">
        <v>100</v>
      </c>
      <c r="F183" s="16">
        <v>99.5</v>
      </c>
      <c r="G183" s="16">
        <v>99.5</v>
      </c>
      <c r="H183" s="15" t="s">
        <v>376</v>
      </c>
    </row>
    <row r="184" spans="1:8" ht="126" customHeight="1" x14ac:dyDescent="0.25">
      <c r="A184" s="25" t="s">
        <v>6</v>
      </c>
      <c r="B184" s="25" t="s">
        <v>177</v>
      </c>
      <c r="C184" s="26" t="s">
        <v>182</v>
      </c>
      <c r="D184" s="25" t="s">
        <v>198</v>
      </c>
      <c r="E184" s="16">
        <v>150</v>
      </c>
      <c r="F184" s="16"/>
      <c r="G184" s="16"/>
      <c r="H184" s="15"/>
    </row>
    <row r="185" spans="1:8" ht="78.75" customHeight="1" x14ac:dyDescent="0.25">
      <c r="A185" s="25" t="s">
        <v>6</v>
      </c>
      <c r="B185" s="25" t="s">
        <v>177</v>
      </c>
      <c r="C185" s="26" t="s">
        <v>406</v>
      </c>
      <c r="D185" s="25" t="s">
        <v>12</v>
      </c>
      <c r="E185" s="16">
        <v>100</v>
      </c>
      <c r="F185" s="16"/>
      <c r="G185" s="16"/>
      <c r="H185" s="15"/>
    </row>
    <row r="186" spans="1:8" ht="108" customHeight="1" x14ac:dyDescent="0.25">
      <c r="A186" s="25" t="s">
        <v>6</v>
      </c>
      <c r="B186" s="25" t="s">
        <v>53</v>
      </c>
      <c r="C186" s="26" t="s">
        <v>114</v>
      </c>
      <c r="D186" s="25" t="s">
        <v>7</v>
      </c>
      <c r="E186" s="16">
        <v>90</v>
      </c>
      <c r="F186" s="16">
        <v>90</v>
      </c>
      <c r="G186" s="16">
        <v>90</v>
      </c>
      <c r="H186" s="15" t="s">
        <v>377</v>
      </c>
    </row>
    <row r="187" spans="1:8" ht="63" customHeight="1" x14ac:dyDescent="0.25">
      <c r="A187" s="25" t="s">
        <v>6</v>
      </c>
      <c r="B187" s="25" t="s">
        <v>53</v>
      </c>
      <c r="C187" s="26" t="s">
        <v>309</v>
      </c>
      <c r="D187" s="25" t="s">
        <v>7</v>
      </c>
      <c r="E187" s="16">
        <v>100</v>
      </c>
      <c r="F187" s="16">
        <v>100</v>
      </c>
      <c r="G187" s="16"/>
      <c r="H187" s="15" t="s">
        <v>454</v>
      </c>
    </row>
    <row r="188" spans="1:8" ht="63" customHeight="1" x14ac:dyDescent="0.25">
      <c r="A188" s="25" t="s">
        <v>6</v>
      </c>
      <c r="B188" s="25" t="s">
        <v>53</v>
      </c>
      <c r="C188" s="26" t="s">
        <v>70</v>
      </c>
      <c r="D188" s="25" t="s">
        <v>7</v>
      </c>
      <c r="E188" s="16">
        <v>90</v>
      </c>
      <c r="F188" s="17">
        <v>90</v>
      </c>
      <c r="G188" s="17">
        <v>90</v>
      </c>
      <c r="H188" s="15" t="s">
        <v>378</v>
      </c>
    </row>
    <row r="189" spans="1:8" ht="63" customHeight="1" x14ac:dyDescent="0.25">
      <c r="A189" s="25" t="s">
        <v>6</v>
      </c>
      <c r="B189" s="25" t="s">
        <v>53</v>
      </c>
      <c r="C189" s="26" t="s">
        <v>115</v>
      </c>
      <c r="D189" s="25" t="s">
        <v>7</v>
      </c>
      <c r="E189" s="16">
        <v>100</v>
      </c>
      <c r="F189" s="16">
        <v>100</v>
      </c>
      <c r="G189" s="16">
        <v>100</v>
      </c>
      <c r="H189" s="15" t="s">
        <v>301</v>
      </c>
    </row>
    <row r="190" spans="1:8" ht="63" customHeight="1" x14ac:dyDescent="0.25">
      <c r="A190" s="25" t="s">
        <v>6</v>
      </c>
      <c r="B190" s="25" t="s">
        <v>53</v>
      </c>
      <c r="C190" s="26" t="s">
        <v>116</v>
      </c>
      <c r="D190" s="25" t="s">
        <v>7</v>
      </c>
      <c r="E190" s="16">
        <v>100</v>
      </c>
      <c r="F190" s="16">
        <v>99.9</v>
      </c>
      <c r="G190" s="17"/>
      <c r="H190" s="15" t="s">
        <v>312</v>
      </c>
    </row>
    <row r="191" spans="1:8" ht="63" customHeight="1" x14ac:dyDescent="0.25">
      <c r="A191" s="25" t="s">
        <v>6</v>
      </c>
      <c r="B191" s="25" t="s">
        <v>53</v>
      </c>
      <c r="C191" s="26" t="s">
        <v>117</v>
      </c>
      <c r="D191" s="25" t="s">
        <v>7</v>
      </c>
      <c r="E191" s="16">
        <v>100</v>
      </c>
      <c r="F191" s="16">
        <v>100</v>
      </c>
      <c r="G191" s="16">
        <v>100</v>
      </c>
      <c r="H191" s="15" t="s">
        <v>252</v>
      </c>
    </row>
    <row r="192" spans="1:8" ht="63" customHeight="1" x14ac:dyDescent="0.25">
      <c r="A192" s="25" t="s">
        <v>6</v>
      </c>
      <c r="B192" s="25" t="s">
        <v>53</v>
      </c>
      <c r="C192" s="26" t="s">
        <v>118</v>
      </c>
      <c r="D192" s="25" t="s">
        <v>7</v>
      </c>
      <c r="E192" s="16">
        <v>50</v>
      </c>
      <c r="F192" s="16">
        <v>23.5</v>
      </c>
      <c r="G192" s="16"/>
      <c r="H192" s="15" t="s">
        <v>379</v>
      </c>
    </row>
    <row r="193" spans="1:8" ht="63" customHeight="1" x14ac:dyDescent="0.25">
      <c r="A193" s="25" t="s">
        <v>6</v>
      </c>
      <c r="B193" s="25" t="s">
        <v>53</v>
      </c>
      <c r="C193" s="26" t="s">
        <v>119</v>
      </c>
      <c r="D193" s="25" t="s">
        <v>7</v>
      </c>
      <c r="E193" s="16">
        <v>150</v>
      </c>
      <c r="F193" s="16">
        <v>150</v>
      </c>
      <c r="G193" s="16"/>
      <c r="H193" s="15" t="s">
        <v>380</v>
      </c>
    </row>
    <row r="194" spans="1:8" ht="63" customHeight="1" x14ac:dyDescent="0.25">
      <c r="A194" s="25" t="s">
        <v>6</v>
      </c>
      <c r="B194" s="25" t="s">
        <v>53</v>
      </c>
      <c r="C194" s="26" t="s">
        <v>74</v>
      </c>
      <c r="D194" s="25" t="s">
        <v>7</v>
      </c>
      <c r="E194" s="16">
        <v>100</v>
      </c>
      <c r="F194" s="16">
        <v>100</v>
      </c>
      <c r="G194" s="16"/>
      <c r="H194" s="15" t="s">
        <v>355</v>
      </c>
    </row>
    <row r="195" spans="1:8" ht="63" customHeight="1" x14ac:dyDescent="0.25">
      <c r="A195" s="25" t="s">
        <v>6</v>
      </c>
      <c r="B195" s="25" t="s">
        <v>53</v>
      </c>
      <c r="C195" s="26" t="s">
        <v>120</v>
      </c>
      <c r="D195" s="25" t="s">
        <v>7</v>
      </c>
      <c r="E195" s="16">
        <v>100</v>
      </c>
      <c r="F195" s="16">
        <v>100</v>
      </c>
      <c r="G195" s="16">
        <v>100</v>
      </c>
      <c r="H195" s="15" t="s">
        <v>381</v>
      </c>
    </row>
    <row r="196" spans="1:8" ht="63" customHeight="1" x14ac:dyDescent="0.25">
      <c r="A196" s="25" t="s">
        <v>6</v>
      </c>
      <c r="B196" s="25" t="s">
        <v>53</v>
      </c>
      <c r="C196" s="26" t="s">
        <v>121</v>
      </c>
      <c r="D196" s="25" t="s">
        <v>7</v>
      </c>
      <c r="E196" s="16">
        <v>20</v>
      </c>
      <c r="F196" s="16">
        <v>19.5</v>
      </c>
      <c r="G196" s="16">
        <v>19.5</v>
      </c>
      <c r="H196" s="15" t="s">
        <v>382</v>
      </c>
    </row>
    <row r="197" spans="1:8" ht="63" customHeight="1" x14ac:dyDescent="0.25">
      <c r="A197" s="25" t="s">
        <v>6</v>
      </c>
      <c r="B197" s="25" t="s">
        <v>183</v>
      </c>
      <c r="C197" s="26" t="s">
        <v>407</v>
      </c>
      <c r="D197" s="25" t="s">
        <v>7</v>
      </c>
      <c r="E197" s="16">
        <v>250</v>
      </c>
      <c r="F197" s="16"/>
      <c r="G197" s="16"/>
      <c r="H197" s="15" t="s">
        <v>199</v>
      </c>
    </row>
    <row r="198" spans="1:8" ht="63" customHeight="1" x14ac:dyDescent="0.25">
      <c r="A198" s="25" t="s">
        <v>6</v>
      </c>
      <c r="B198" s="25" t="s">
        <v>183</v>
      </c>
      <c r="C198" s="26" t="s">
        <v>55</v>
      </c>
      <c r="D198" s="25" t="s">
        <v>7</v>
      </c>
      <c r="E198" s="16">
        <v>221.5</v>
      </c>
      <c r="F198" s="16">
        <v>219</v>
      </c>
      <c r="G198" s="16">
        <v>219</v>
      </c>
      <c r="H198" s="15" t="s">
        <v>302</v>
      </c>
    </row>
    <row r="199" spans="1:8" ht="63" customHeight="1" x14ac:dyDescent="0.25">
      <c r="A199" s="25" t="s">
        <v>6</v>
      </c>
      <c r="B199" s="25" t="s">
        <v>183</v>
      </c>
      <c r="C199" s="26" t="s">
        <v>184</v>
      </c>
      <c r="D199" s="25" t="s">
        <v>7</v>
      </c>
      <c r="E199" s="16">
        <v>162.69999999999999</v>
      </c>
      <c r="F199" s="16">
        <v>160</v>
      </c>
      <c r="G199" s="16">
        <v>160</v>
      </c>
      <c r="H199" s="15" t="s">
        <v>383</v>
      </c>
    </row>
    <row r="200" spans="1:8" ht="63" customHeight="1" x14ac:dyDescent="0.25">
      <c r="A200" s="25" t="s">
        <v>6</v>
      </c>
      <c r="B200" s="25" t="s">
        <v>183</v>
      </c>
      <c r="C200" s="26" t="s">
        <v>185</v>
      </c>
      <c r="D200" s="25" t="s">
        <v>7</v>
      </c>
      <c r="E200" s="16">
        <v>150</v>
      </c>
      <c r="F200" s="16">
        <v>150</v>
      </c>
      <c r="G200" s="16">
        <v>150</v>
      </c>
      <c r="H200" s="15" t="s">
        <v>322</v>
      </c>
    </row>
    <row r="201" spans="1:8" ht="94.5" customHeight="1" x14ac:dyDescent="0.25">
      <c r="A201" s="25" t="s">
        <v>6</v>
      </c>
      <c r="B201" s="25" t="s">
        <v>183</v>
      </c>
      <c r="C201" s="26" t="s">
        <v>186</v>
      </c>
      <c r="D201" s="25" t="s">
        <v>8</v>
      </c>
      <c r="E201" s="16">
        <v>200</v>
      </c>
      <c r="F201" s="16">
        <v>200</v>
      </c>
      <c r="G201" s="16">
        <v>100</v>
      </c>
      <c r="H201" s="15" t="s">
        <v>207</v>
      </c>
    </row>
    <row r="202" spans="1:8" ht="94.5" customHeight="1" x14ac:dyDescent="0.25">
      <c r="A202" s="25" t="s">
        <v>6</v>
      </c>
      <c r="B202" s="25" t="s">
        <v>183</v>
      </c>
      <c r="C202" s="26" t="s">
        <v>149</v>
      </c>
      <c r="D202" s="25" t="s">
        <v>8</v>
      </c>
      <c r="E202" s="16">
        <v>15.8</v>
      </c>
      <c r="F202" s="16">
        <v>15.8</v>
      </c>
      <c r="G202" s="16">
        <v>15.8</v>
      </c>
      <c r="H202" s="15" t="s">
        <v>267</v>
      </c>
    </row>
    <row r="203" spans="1:8" ht="63" customHeight="1" x14ac:dyDescent="0.25">
      <c r="A203" s="25" t="s">
        <v>6</v>
      </c>
      <c r="B203" s="25" t="s">
        <v>102</v>
      </c>
      <c r="C203" s="26" t="s">
        <v>51</v>
      </c>
      <c r="D203" s="25" t="s">
        <v>7</v>
      </c>
      <c r="E203" s="16">
        <v>120</v>
      </c>
      <c r="F203" s="16">
        <v>120</v>
      </c>
      <c r="G203" s="16">
        <v>120</v>
      </c>
      <c r="H203" s="15" t="s">
        <v>303</v>
      </c>
    </row>
    <row r="204" spans="1:8" ht="63" customHeight="1" x14ac:dyDescent="0.25">
      <c r="A204" s="25" t="s">
        <v>6</v>
      </c>
      <c r="B204" s="25" t="s">
        <v>102</v>
      </c>
      <c r="C204" s="26" t="s">
        <v>234</v>
      </c>
      <c r="D204" s="25" t="s">
        <v>7</v>
      </c>
      <c r="E204" s="16">
        <v>100</v>
      </c>
      <c r="F204" s="16">
        <v>100</v>
      </c>
      <c r="G204" s="16"/>
      <c r="H204" s="15" t="s">
        <v>273</v>
      </c>
    </row>
    <row r="205" spans="1:8" ht="63" customHeight="1" x14ac:dyDescent="0.25">
      <c r="A205" s="25" t="s">
        <v>6</v>
      </c>
      <c r="B205" s="25" t="s">
        <v>102</v>
      </c>
      <c r="C205" s="26" t="s">
        <v>235</v>
      </c>
      <c r="D205" s="25" t="s">
        <v>7</v>
      </c>
      <c r="E205" s="16">
        <v>136.80000000000001</v>
      </c>
      <c r="F205" s="16">
        <v>136.80000000000001</v>
      </c>
      <c r="G205" s="16">
        <v>136.80000000000001</v>
      </c>
      <c r="H205" s="15" t="s">
        <v>384</v>
      </c>
    </row>
    <row r="206" spans="1:8" ht="68.25" customHeight="1" x14ac:dyDescent="0.25">
      <c r="A206" s="25" t="s">
        <v>6</v>
      </c>
      <c r="B206" s="25" t="s">
        <v>102</v>
      </c>
      <c r="C206" s="26" t="s">
        <v>49</v>
      </c>
      <c r="D206" s="25" t="s">
        <v>7</v>
      </c>
      <c r="E206" s="16">
        <v>500</v>
      </c>
      <c r="F206" s="16">
        <v>500</v>
      </c>
      <c r="G206" s="16">
        <v>500</v>
      </c>
      <c r="H206" s="15" t="s">
        <v>455</v>
      </c>
    </row>
    <row r="207" spans="1:8" ht="72" customHeight="1" x14ac:dyDescent="0.25">
      <c r="A207" s="25" t="s">
        <v>6</v>
      </c>
      <c r="B207" s="25" t="s">
        <v>102</v>
      </c>
      <c r="C207" s="26" t="s">
        <v>98</v>
      </c>
      <c r="D207" s="25" t="s">
        <v>7</v>
      </c>
      <c r="E207" s="16">
        <v>60</v>
      </c>
      <c r="F207" s="17">
        <v>29.2</v>
      </c>
      <c r="G207" s="17">
        <v>29.2</v>
      </c>
      <c r="H207" s="15" t="s">
        <v>364</v>
      </c>
    </row>
    <row r="208" spans="1:8" ht="72" customHeight="1" x14ac:dyDescent="0.25">
      <c r="A208" s="25" t="s">
        <v>6</v>
      </c>
      <c r="B208" s="25" t="s">
        <v>102</v>
      </c>
      <c r="C208" s="26" t="s">
        <v>416</v>
      </c>
      <c r="D208" s="25" t="s">
        <v>7</v>
      </c>
      <c r="E208" s="16">
        <v>40</v>
      </c>
      <c r="F208" s="16"/>
      <c r="G208" s="16"/>
      <c r="H208" s="15" t="s">
        <v>199</v>
      </c>
    </row>
    <row r="209" spans="1:8" ht="94.5" customHeight="1" x14ac:dyDescent="0.25">
      <c r="A209" s="25" t="s">
        <v>6</v>
      </c>
      <c r="B209" s="25" t="s">
        <v>102</v>
      </c>
      <c r="C209" s="26" t="s">
        <v>408</v>
      </c>
      <c r="D209" s="25" t="s">
        <v>8</v>
      </c>
      <c r="E209" s="16">
        <v>20</v>
      </c>
      <c r="F209" s="16">
        <v>20</v>
      </c>
      <c r="G209" s="16">
        <v>20</v>
      </c>
      <c r="H209" s="15" t="s">
        <v>392</v>
      </c>
    </row>
    <row r="210" spans="1:8" ht="63" customHeight="1" x14ac:dyDescent="0.25">
      <c r="A210" s="25" t="s">
        <v>6</v>
      </c>
      <c r="B210" s="25" t="s">
        <v>38</v>
      </c>
      <c r="C210" s="26" t="s">
        <v>187</v>
      </c>
      <c r="D210" s="25" t="s">
        <v>7</v>
      </c>
      <c r="E210" s="16">
        <v>250</v>
      </c>
      <c r="F210" s="16">
        <v>250</v>
      </c>
      <c r="G210" s="16"/>
      <c r="H210" s="15" t="s">
        <v>385</v>
      </c>
    </row>
    <row r="211" spans="1:8" ht="63" customHeight="1" x14ac:dyDescent="0.25">
      <c r="A211" s="25" t="s">
        <v>6</v>
      </c>
      <c r="B211" s="25" t="s">
        <v>38</v>
      </c>
      <c r="C211" s="26" t="s">
        <v>188</v>
      </c>
      <c r="D211" s="25" t="s">
        <v>7</v>
      </c>
      <c r="E211" s="16">
        <f>50+150</f>
        <v>200</v>
      </c>
      <c r="F211" s="16">
        <v>200</v>
      </c>
      <c r="G211" s="16"/>
      <c r="H211" s="15" t="s">
        <v>362</v>
      </c>
    </row>
    <row r="212" spans="1:8" ht="63" customHeight="1" x14ac:dyDescent="0.25">
      <c r="A212" s="25" t="s">
        <v>6</v>
      </c>
      <c r="B212" s="25" t="s">
        <v>38</v>
      </c>
      <c r="C212" s="26" t="s">
        <v>189</v>
      </c>
      <c r="D212" s="25" t="s">
        <v>7</v>
      </c>
      <c r="E212" s="16">
        <v>50</v>
      </c>
      <c r="F212" s="16">
        <v>50</v>
      </c>
      <c r="G212" s="16"/>
      <c r="H212" s="15" t="s">
        <v>386</v>
      </c>
    </row>
    <row r="213" spans="1:8" ht="63" customHeight="1" x14ac:dyDescent="0.25">
      <c r="A213" s="25" t="s">
        <v>6</v>
      </c>
      <c r="B213" s="25" t="s">
        <v>38</v>
      </c>
      <c r="C213" s="26" t="s">
        <v>190</v>
      </c>
      <c r="D213" s="25" t="s">
        <v>7</v>
      </c>
      <c r="E213" s="16">
        <f>50+50</f>
        <v>100</v>
      </c>
      <c r="F213" s="23">
        <v>95.1</v>
      </c>
      <c r="G213" s="23">
        <v>95.1</v>
      </c>
      <c r="H213" s="15" t="s">
        <v>365</v>
      </c>
    </row>
    <row r="214" spans="1:8" ht="94.5" customHeight="1" x14ac:dyDescent="0.25">
      <c r="A214" s="25" t="s">
        <v>6</v>
      </c>
      <c r="B214" s="25" t="s">
        <v>38</v>
      </c>
      <c r="C214" s="26" t="s">
        <v>191</v>
      </c>
      <c r="D214" s="25" t="s">
        <v>8</v>
      </c>
      <c r="E214" s="16">
        <v>300</v>
      </c>
      <c r="F214" s="17"/>
      <c r="G214" s="16"/>
      <c r="H214" s="15"/>
    </row>
    <row r="215" spans="1:8" ht="63" customHeight="1" x14ac:dyDescent="0.25">
      <c r="A215" s="25" t="s">
        <v>6</v>
      </c>
      <c r="B215" s="25" t="s">
        <v>38</v>
      </c>
      <c r="C215" s="26" t="s">
        <v>192</v>
      </c>
      <c r="D215" s="25" t="s">
        <v>10</v>
      </c>
      <c r="E215" s="16">
        <v>100</v>
      </c>
      <c r="F215" s="16"/>
      <c r="G215" s="16"/>
      <c r="H215" s="15" t="s">
        <v>241</v>
      </c>
    </row>
    <row r="216" spans="1:8" ht="118.5" customHeight="1" x14ac:dyDescent="0.25">
      <c r="A216" s="25" t="s">
        <v>6</v>
      </c>
      <c r="B216" s="25" t="s">
        <v>23</v>
      </c>
      <c r="C216" s="26" t="s">
        <v>259</v>
      </c>
      <c r="D216" s="25" t="s">
        <v>8</v>
      </c>
      <c r="E216" s="16">
        <v>1000</v>
      </c>
      <c r="F216" s="16">
        <v>1000</v>
      </c>
      <c r="G216" s="16">
        <v>1000</v>
      </c>
      <c r="H216" s="15" t="s">
        <v>272</v>
      </c>
    </row>
    <row r="217" spans="1:8" ht="78.75" customHeight="1" x14ac:dyDescent="0.25">
      <c r="A217" s="25" t="s">
        <v>6</v>
      </c>
      <c r="B217" s="25" t="s">
        <v>33</v>
      </c>
      <c r="C217" s="26" t="s">
        <v>128</v>
      </c>
      <c r="D217" s="25" t="s">
        <v>12</v>
      </c>
      <c r="E217" s="16">
        <v>150</v>
      </c>
      <c r="F217" s="16">
        <v>149.4</v>
      </c>
      <c r="G217" s="16"/>
      <c r="H217" s="15" t="s">
        <v>265</v>
      </c>
    </row>
    <row r="218" spans="1:8" ht="126" x14ac:dyDescent="0.25">
      <c r="A218" s="25" t="s">
        <v>6</v>
      </c>
      <c r="B218" s="25" t="s">
        <v>33</v>
      </c>
      <c r="C218" s="26" t="s">
        <v>127</v>
      </c>
      <c r="D218" s="25" t="s">
        <v>198</v>
      </c>
      <c r="E218" s="16">
        <v>500</v>
      </c>
      <c r="F218" s="16">
        <v>449.5</v>
      </c>
      <c r="G218" s="16"/>
      <c r="H218" s="15" t="s">
        <v>253</v>
      </c>
    </row>
    <row r="219" spans="1:8" ht="94.5" customHeight="1" x14ac:dyDescent="0.25">
      <c r="A219" s="25" t="s">
        <v>6</v>
      </c>
      <c r="B219" s="25" t="s">
        <v>33</v>
      </c>
      <c r="C219" s="26" t="s">
        <v>34</v>
      </c>
      <c r="D219" s="25" t="s">
        <v>8</v>
      </c>
      <c r="E219" s="16">
        <v>200</v>
      </c>
      <c r="F219" s="16">
        <v>200</v>
      </c>
      <c r="G219" s="16">
        <v>200</v>
      </c>
      <c r="H219" s="15" t="s">
        <v>132</v>
      </c>
    </row>
    <row r="220" spans="1:8" ht="94.5" customHeight="1" x14ac:dyDescent="0.25">
      <c r="A220" s="25" t="s">
        <v>6</v>
      </c>
      <c r="B220" s="25" t="s">
        <v>33</v>
      </c>
      <c r="C220" s="26" t="s">
        <v>193</v>
      </c>
      <c r="D220" s="25" t="s">
        <v>8</v>
      </c>
      <c r="E220" s="16">
        <v>150</v>
      </c>
      <c r="F220" s="16"/>
      <c r="G220" s="16"/>
      <c r="H220" s="15" t="s">
        <v>424</v>
      </c>
    </row>
    <row r="221" spans="1:8" ht="63" customHeight="1" x14ac:dyDescent="0.25">
      <c r="A221" s="25" t="s">
        <v>6</v>
      </c>
      <c r="B221" s="25" t="s">
        <v>14</v>
      </c>
      <c r="C221" s="26" t="s">
        <v>122</v>
      </c>
      <c r="D221" s="25" t="s">
        <v>7</v>
      </c>
      <c r="E221" s="16">
        <v>200</v>
      </c>
      <c r="F221" s="16">
        <v>200</v>
      </c>
      <c r="G221" s="16">
        <v>200</v>
      </c>
      <c r="H221" s="15" t="s">
        <v>323</v>
      </c>
    </row>
    <row r="222" spans="1:8" ht="63" customHeight="1" x14ac:dyDescent="0.25">
      <c r="A222" s="25" t="s">
        <v>6</v>
      </c>
      <c r="B222" s="25" t="s">
        <v>14</v>
      </c>
      <c r="C222" s="26" t="s">
        <v>124</v>
      </c>
      <c r="D222" s="25" t="s">
        <v>7</v>
      </c>
      <c r="E222" s="16">
        <v>100</v>
      </c>
      <c r="F222" s="16">
        <v>100</v>
      </c>
      <c r="G222" s="16"/>
      <c r="H222" s="15" t="s">
        <v>456</v>
      </c>
    </row>
    <row r="223" spans="1:8" ht="94.5" customHeight="1" x14ac:dyDescent="0.25">
      <c r="A223" s="25" t="s">
        <v>6</v>
      </c>
      <c r="B223" s="25" t="s">
        <v>14</v>
      </c>
      <c r="C223" s="26" t="s">
        <v>194</v>
      </c>
      <c r="D223" s="25" t="s">
        <v>8</v>
      </c>
      <c r="E223" s="16">
        <v>240</v>
      </c>
      <c r="F223" s="16">
        <v>240</v>
      </c>
      <c r="G223" s="17">
        <v>153.6</v>
      </c>
      <c r="H223" s="15" t="s">
        <v>204</v>
      </c>
    </row>
    <row r="224" spans="1:8" ht="94.5" customHeight="1" x14ac:dyDescent="0.25">
      <c r="A224" s="25" t="s">
        <v>6</v>
      </c>
      <c r="B224" s="25" t="s">
        <v>14</v>
      </c>
      <c r="C224" s="26" t="s">
        <v>95</v>
      </c>
      <c r="D224" s="25" t="s">
        <v>8</v>
      </c>
      <c r="E224" s="16">
        <v>200</v>
      </c>
      <c r="F224" s="16">
        <v>200</v>
      </c>
      <c r="G224" s="16">
        <v>200</v>
      </c>
      <c r="H224" s="15" t="s">
        <v>324</v>
      </c>
    </row>
    <row r="225" spans="1:8" ht="109.5" customHeight="1" x14ac:dyDescent="0.25">
      <c r="A225" s="25" t="s">
        <v>6</v>
      </c>
      <c r="B225" s="25" t="s">
        <v>14</v>
      </c>
      <c r="C225" s="26" t="s">
        <v>123</v>
      </c>
      <c r="D225" s="25" t="s">
        <v>8</v>
      </c>
      <c r="E225" s="16">
        <v>50</v>
      </c>
      <c r="F225" s="16">
        <v>50</v>
      </c>
      <c r="G225" s="16">
        <v>50</v>
      </c>
      <c r="H225" s="15" t="s">
        <v>271</v>
      </c>
    </row>
    <row r="226" spans="1:8" ht="94.5" customHeight="1" x14ac:dyDescent="0.25">
      <c r="A226" s="25" t="s">
        <v>6</v>
      </c>
      <c r="B226" s="25" t="s">
        <v>14</v>
      </c>
      <c r="C226" s="26" t="s">
        <v>409</v>
      </c>
      <c r="D226" s="25" t="s">
        <v>8</v>
      </c>
      <c r="E226" s="16">
        <v>150</v>
      </c>
      <c r="F226" s="16">
        <v>150</v>
      </c>
      <c r="G226" s="16">
        <v>150</v>
      </c>
      <c r="H226" s="15" t="s">
        <v>281</v>
      </c>
    </row>
    <row r="227" spans="1:8" ht="94.5" customHeight="1" x14ac:dyDescent="0.25">
      <c r="A227" s="25" t="s">
        <v>6</v>
      </c>
      <c r="B227" s="25" t="s">
        <v>14</v>
      </c>
      <c r="C227" s="26" t="s">
        <v>410</v>
      </c>
      <c r="D227" s="25" t="s">
        <v>8</v>
      </c>
      <c r="E227" s="16">
        <v>60</v>
      </c>
      <c r="F227" s="16">
        <v>50</v>
      </c>
      <c r="G227" s="16">
        <v>50</v>
      </c>
      <c r="H227" s="15" t="s">
        <v>325</v>
      </c>
    </row>
    <row r="228" spans="1:8" ht="126" x14ac:dyDescent="0.25">
      <c r="A228" s="25" t="s">
        <v>6</v>
      </c>
      <c r="B228" s="25" t="s">
        <v>26</v>
      </c>
      <c r="C228" s="26" t="s">
        <v>233</v>
      </c>
      <c r="D228" s="25" t="s">
        <v>198</v>
      </c>
      <c r="E228" s="16">
        <v>160</v>
      </c>
      <c r="F228" s="16">
        <v>160</v>
      </c>
      <c r="G228" s="16"/>
      <c r="H228" s="15" t="s">
        <v>422</v>
      </c>
    </row>
    <row r="229" spans="1:8" ht="63" customHeight="1" x14ac:dyDescent="0.25">
      <c r="A229" s="25" t="s">
        <v>6</v>
      </c>
      <c r="B229" s="25" t="s">
        <v>26</v>
      </c>
      <c r="C229" s="26" t="s">
        <v>74</v>
      </c>
      <c r="D229" s="25" t="s">
        <v>7</v>
      </c>
      <c r="E229" s="16">
        <v>100</v>
      </c>
      <c r="F229" s="16">
        <v>100</v>
      </c>
      <c r="G229" s="16"/>
      <c r="H229" s="15" t="s">
        <v>355</v>
      </c>
    </row>
    <row r="230" spans="1:8" ht="63" customHeight="1" x14ac:dyDescent="0.25">
      <c r="A230" s="25" t="s">
        <v>6</v>
      </c>
      <c r="B230" s="25" t="s">
        <v>26</v>
      </c>
      <c r="C230" s="26" t="s">
        <v>125</v>
      </c>
      <c r="D230" s="25" t="s">
        <v>7</v>
      </c>
      <c r="E230" s="16">
        <v>100</v>
      </c>
      <c r="F230" s="16">
        <v>100</v>
      </c>
      <c r="G230" s="16"/>
      <c r="H230" s="15" t="s">
        <v>304</v>
      </c>
    </row>
    <row r="231" spans="1:8" ht="63.75" x14ac:dyDescent="0.25">
      <c r="A231" s="25" t="s">
        <v>6</v>
      </c>
      <c r="B231" s="25" t="s">
        <v>26</v>
      </c>
      <c r="C231" s="26" t="s">
        <v>126</v>
      </c>
      <c r="D231" s="25" t="s">
        <v>7</v>
      </c>
      <c r="E231" s="16">
        <v>100</v>
      </c>
      <c r="F231" s="16">
        <v>99.8</v>
      </c>
      <c r="G231" s="16">
        <v>53.9</v>
      </c>
      <c r="H231" s="15" t="s">
        <v>411</v>
      </c>
    </row>
    <row r="232" spans="1:8" ht="63" customHeight="1" x14ac:dyDescent="0.25">
      <c r="A232" s="25" t="s">
        <v>6</v>
      </c>
      <c r="B232" s="25" t="s">
        <v>26</v>
      </c>
      <c r="C232" s="26" t="s">
        <v>114</v>
      </c>
      <c r="D232" s="25" t="s">
        <v>7</v>
      </c>
      <c r="E232" s="16">
        <v>200</v>
      </c>
      <c r="F232" s="16">
        <v>200</v>
      </c>
      <c r="G232" s="16">
        <v>200</v>
      </c>
      <c r="H232" s="15" t="s">
        <v>387</v>
      </c>
    </row>
    <row r="233" spans="1:8" ht="63" customHeight="1" x14ac:dyDescent="0.25">
      <c r="A233" s="25" t="s">
        <v>6</v>
      </c>
      <c r="B233" s="25" t="s">
        <v>26</v>
      </c>
      <c r="C233" s="26" t="s">
        <v>98</v>
      </c>
      <c r="D233" s="25" t="s">
        <v>7</v>
      </c>
      <c r="E233" s="16">
        <v>90</v>
      </c>
      <c r="F233" s="17"/>
      <c r="G233" s="17"/>
      <c r="H233" s="15" t="s">
        <v>388</v>
      </c>
    </row>
    <row r="234" spans="1:8" ht="63" customHeight="1" x14ac:dyDescent="0.25">
      <c r="A234" s="25" t="s">
        <v>6</v>
      </c>
      <c r="B234" s="25" t="s">
        <v>26</v>
      </c>
      <c r="C234" s="26" t="s">
        <v>195</v>
      </c>
      <c r="D234" s="25" t="s">
        <v>7</v>
      </c>
      <c r="E234" s="16">
        <v>50</v>
      </c>
      <c r="F234" s="16">
        <v>50</v>
      </c>
      <c r="G234" s="16">
        <v>50</v>
      </c>
      <c r="H234" s="15" t="s">
        <v>389</v>
      </c>
    </row>
    <row r="235" spans="1:8" ht="63" customHeight="1" x14ac:dyDescent="0.25">
      <c r="A235" s="25" t="s">
        <v>6</v>
      </c>
      <c r="B235" s="25" t="s">
        <v>26</v>
      </c>
      <c r="C235" s="26" t="s">
        <v>196</v>
      </c>
      <c r="D235" s="25" t="s">
        <v>7</v>
      </c>
      <c r="E235" s="16">
        <v>100</v>
      </c>
      <c r="F235" s="16">
        <v>100</v>
      </c>
      <c r="G235" s="16"/>
      <c r="H235" s="15" t="s">
        <v>305</v>
      </c>
    </row>
    <row r="236" spans="1:8" ht="94.5" customHeight="1" x14ac:dyDescent="0.25">
      <c r="A236" s="25" t="s">
        <v>6</v>
      </c>
      <c r="B236" s="25" t="s">
        <v>26</v>
      </c>
      <c r="C236" s="26" t="s">
        <v>412</v>
      </c>
      <c r="D236" s="25" t="s">
        <v>8</v>
      </c>
      <c r="E236" s="16">
        <v>50</v>
      </c>
      <c r="F236" s="17">
        <v>43.7</v>
      </c>
      <c r="G236" s="17">
        <v>43.7</v>
      </c>
      <c r="H236" s="15" t="s">
        <v>208</v>
      </c>
    </row>
    <row r="237" spans="1:8" ht="94.5" customHeight="1" x14ac:dyDescent="0.25">
      <c r="A237" s="25" t="s">
        <v>6</v>
      </c>
      <c r="B237" s="25" t="s">
        <v>26</v>
      </c>
      <c r="C237" s="26" t="s">
        <v>197</v>
      </c>
      <c r="D237" s="25" t="s">
        <v>8</v>
      </c>
      <c r="E237" s="16">
        <v>50</v>
      </c>
      <c r="F237" s="16">
        <v>49.5</v>
      </c>
      <c r="G237" s="16">
        <v>49.5</v>
      </c>
      <c r="H237" s="15" t="s">
        <v>270</v>
      </c>
    </row>
    <row r="238" spans="1:8" ht="21" customHeight="1" x14ac:dyDescent="0.25">
      <c r="A238" s="21"/>
      <c r="B238" s="21"/>
      <c r="C238" s="22" t="s">
        <v>1</v>
      </c>
      <c r="D238" s="21"/>
      <c r="E238" s="17">
        <f>E239-SUM(E8:E237)</f>
        <v>772.29999999999927</v>
      </c>
      <c r="F238" s="16"/>
      <c r="G238" s="16"/>
      <c r="H238" s="15"/>
    </row>
    <row r="239" spans="1:8" ht="15.75" customHeight="1" x14ac:dyDescent="0.25">
      <c r="A239" s="10"/>
      <c r="B239" s="2"/>
      <c r="C239" s="14" t="s">
        <v>3</v>
      </c>
      <c r="D239" s="2"/>
      <c r="E239" s="18">
        <v>33000</v>
      </c>
      <c r="F239" s="19">
        <f>SUM(F8:F238)</f>
        <v>26169.599999999999</v>
      </c>
      <c r="G239" s="19">
        <f>SUM(G8:G238)</f>
        <v>15860.6</v>
      </c>
      <c r="H239" s="13"/>
    </row>
    <row r="240" spans="1:8" ht="46.5" customHeight="1" x14ac:dyDescent="0.3">
      <c r="A240" s="39"/>
      <c r="B240" s="40"/>
      <c r="C240" s="40"/>
      <c r="D240" s="40"/>
      <c r="E240" s="40"/>
      <c r="F240" s="40"/>
      <c r="G240" s="40"/>
      <c r="H240" s="40"/>
    </row>
    <row r="241" spans="1:8" ht="17.25" x14ac:dyDescent="0.3">
      <c r="A241" s="32"/>
      <c r="B241" s="33"/>
      <c r="C241" s="33"/>
      <c r="D241" s="33"/>
      <c r="E241" s="33"/>
      <c r="F241" s="33"/>
      <c r="G241" s="33"/>
      <c r="H241" s="33"/>
    </row>
    <row r="242" spans="1:8" ht="17.25" x14ac:dyDescent="0.3">
      <c r="A242" s="32"/>
      <c r="B242" s="33"/>
      <c r="C242" s="33"/>
      <c r="D242" s="33"/>
      <c r="E242" s="33"/>
      <c r="F242" s="33"/>
      <c r="G242" s="33"/>
      <c r="H242" s="33"/>
    </row>
    <row r="243" spans="1:8" ht="17.25" x14ac:dyDescent="0.3">
      <c r="A243" s="32"/>
      <c r="B243" s="33"/>
      <c r="C243" s="33"/>
      <c r="D243" s="33"/>
      <c r="E243" s="33"/>
      <c r="F243" s="33"/>
      <c r="G243" s="33"/>
      <c r="H243" s="33"/>
    </row>
    <row r="245" spans="1:8" x14ac:dyDescent="0.25">
      <c r="A245" s="5"/>
      <c r="B245" s="5"/>
      <c r="C245" s="6"/>
      <c r="D245" s="5"/>
      <c r="E245" s="5"/>
      <c r="F245" s="5"/>
      <c r="G245" s="5"/>
      <c r="H245" s="5"/>
    </row>
    <row r="246" spans="1:8" ht="15.75" x14ac:dyDescent="0.25">
      <c r="A246" s="34"/>
      <c r="B246" s="35"/>
      <c r="C246" s="36"/>
      <c r="D246" s="34"/>
      <c r="E246" s="34"/>
      <c r="F246" s="34"/>
      <c r="G246" s="34"/>
      <c r="H246" s="34"/>
    </row>
    <row r="247" spans="1:8" ht="18.75" x14ac:dyDescent="0.3">
      <c r="A247" s="30" t="s">
        <v>326</v>
      </c>
      <c r="B247" s="30"/>
      <c r="C247" s="30"/>
      <c r="D247" s="30"/>
      <c r="E247" s="30"/>
      <c r="F247" s="30"/>
      <c r="G247" s="30"/>
      <c r="H247" s="31" t="s">
        <v>327</v>
      </c>
    </row>
    <row r="248" spans="1:8" x14ac:dyDescent="0.25">
      <c r="A248" s="34"/>
      <c r="B248" s="34"/>
      <c r="C248" s="36"/>
      <c r="D248" s="34"/>
      <c r="E248" s="34"/>
      <c r="F248" s="34"/>
      <c r="G248" s="34"/>
      <c r="H248" s="34"/>
    </row>
    <row r="258" spans="1:1" x14ac:dyDescent="0.25">
      <c r="A258" s="27"/>
    </row>
    <row r="259" spans="1:1" x14ac:dyDescent="0.25">
      <c r="A259" s="27"/>
    </row>
  </sheetData>
  <autoFilter ref="A6:H239"/>
  <mergeCells count="4">
    <mergeCell ref="A3:H3"/>
    <mergeCell ref="A2:H2"/>
    <mergeCell ref="A1:H1"/>
    <mergeCell ref="A240:H240"/>
  </mergeCells>
  <pageMargins left="0.39370078740157483" right="0.59055118110236227" top="0.78740157480314965" bottom="0.78740157480314965" header="0.31496062992125984" footer="0.31496062992125984"/>
  <pageSetup paperSize="9" scale="83" fitToHeight="63" orientation="landscape" r:id="rId1"/>
  <headerFooter differentFirst="1">
    <oddHeader>Страница &amp;P</oddHeader>
  </headerFooter>
  <rowBreaks count="3" manualBreakCount="3">
    <brk id="44" max="7" man="1"/>
    <brk id="51" max="7" man="1"/>
    <brk id="6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ТГД </vt:lpstr>
      <vt:lpstr>'ТГД '!Заголовки_для_печати</vt:lpstr>
      <vt:lpstr>'ТГД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2019-10-17T06:53:35Z</dcterms:modified>
</cp:coreProperties>
</file>